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drojová data" sheetId="1" r:id="rId1"/>
    <sheet name="výsledky" sheetId="2" r:id="rId2"/>
    <sheet name="postup Excel" sheetId="3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C13" i="2"/>
  <c r="B13" i="2"/>
  <c r="C12" i="2"/>
  <c r="B12" i="2" l="1"/>
</calcChain>
</file>

<file path=xl/sharedStrings.xml><?xml version="1.0" encoding="utf-8"?>
<sst xmlns="http://schemas.openxmlformats.org/spreadsheetml/2006/main" count="32" uniqueCount="19">
  <si>
    <t>PRŮMĚR:</t>
  </si>
  <si>
    <t xml:space="preserve">Kurzor umístíme do buňky, ve které chceme mít výsledek příslusného parametru. </t>
  </si>
  <si>
    <t>Průměr počítáme vždy pouze z hodnot daného výběrového souboru.</t>
  </si>
  <si>
    <t>Střední chyba průměru</t>
  </si>
  <si>
    <t>Pro výpočet střední chyby průměru je třeba vytvořit vlastní vzorec, který vychází z definice tohoto parametru.</t>
  </si>
  <si>
    <t>Střední chyba průměru je definovaná jako podíl směrodatné odchylky a odmocniny počtu hodnot v souboru</t>
  </si>
  <si>
    <t xml:space="preserve">Označíme si zdrojová data výběrového souboru a v hlavním menu si vybereme nabídku "Unistat". </t>
  </si>
  <si>
    <t>V následujícím dialogovém okně zvolíme nabídku "NE".</t>
  </si>
  <si>
    <t xml:space="preserve">V následujícím dialogovém okně si označíme parametry, které chceme počítat.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</si>
  <si>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</si>
  <si>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hlavním menu v nabídce "Vzorce" si vybereme "Vložit funkci" a následně si zvolíme "Průměr".</t>
  </si>
  <si>
    <t>kontrola – kortikosteron (ng/ml)</t>
  </si>
  <si>
    <t>pokus – kortikosteron (ng/ml)</t>
  </si>
  <si>
    <t>průměr (ng/ml)</t>
  </si>
  <si>
    <t>střední chyba průměru (ng/ml)</t>
  </si>
  <si>
    <t>směrodatná odchylka (ng/ml)</t>
  </si>
  <si>
    <t>Pro výpočet směrodatné odchylky použijeme funkci smodch.vyber.s a označíme si data příslušného výběrového souboru.</t>
  </si>
  <si>
    <t>rozdílná písmena indikují statistikou významnost</t>
  </si>
  <si>
    <t>V následujícím dialogovém okně si vybereme zdrojová data, která chceme statisticky hodnotit a přesuneme do kolonky vybrané proměnné.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</si>
</sst>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2" fontId="1" fillId="4" borderId="6" xfId="0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3" borderId="11" xfId="0" applyFont="1" applyFill="1" applyBorder="1"/>
    <xf numFmtId="2" fontId="1" fillId="4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BE-4320-B687-01A1509B5BE2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-5.16795865633074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BE-4320-B687-01A1509B5BE2}"/>
                </c:ext>
              </c:extLst>
            </c:dLbl>
            <c:dLbl>
              <c:idx val="1"/>
              <c:layout>
                <c:manualLayout>
                  <c:x val="0"/>
                  <c:y val="-3.100775193798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BE-4320-B687-01A1509B5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výsledky!$B$14:$C$14</c:f>
                <c:numCache>
                  <c:formatCode>General</c:formatCode>
                  <c:ptCount val="2"/>
                  <c:pt idx="0">
                    <c:v>0.12861657055847148</c:v>
                  </c:pt>
                  <c:pt idx="1">
                    <c:v>0.14962917124975469</c:v>
                  </c:pt>
                </c:numCache>
              </c:numRef>
            </c:plus>
            <c:minus>
              <c:numRef>
                <c:f>výsledky!$B$14:$C$14</c:f>
                <c:numCache>
                  <c:formatCode>General</c:formatCode>
                  <c:ptCount val="2"/>
                  <c:pt idx="0">
                    <c:v>0.12861657055847148</c:v>
                  </c:pt>
                  <c:pt idx="1">
                    <c:v>0.14962917124975469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výsledky!$B$1:$C$1</c:f>
              <c:strCache>
                <c:ptCount val="2"/>
                <c:pt idx="0">
                  <c:v>kontrola – kortikosteron (ng/ml)</c:v>
                </c:pt>
                <c:pt idx="1">
                  <c:v>pokus – kortikosteron (ng/ml)</c:v>
                </c:pt>
              </c:strCache>
            </c:strRef>
          </c:cat>
          <c:val>
            <c:numRef>
              <c:f>výsledky!$B$12:$C$12</c:f>
              <c:numCache>
                <c:formatCode>0.00</c:formatCode>
                <c:ptCount val="2"/>
                <c:pt idx="0">
                  <c:v>1.7799999999999998</c:v>
                </c:pt>
                <c:pt idx="1">
                  <c:v>4.1400000000000006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3-4237-98DC-24C0DFF1B2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590336"/>
        <c:axId val="526593288"/>
      </c:barChart>
      <c:catAx>
        <c:axId val="52659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6593288"/>
        <c:crosses val="autoZero"/>
        <c:auto val="1"/>
        <c:lblAlgn val="ctr"/>
        <c:lblOffset val="100"/>
        <c:noMultiLvlLbl val="0"/>
      </c:catAx>
      <c:valAx>
        <c:axId val="526593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50">
                    <a:solidFill>
                      <a:sysClr val="windowText" lastClr="000000"/>
                    </a:solidFill>
                  </a:rPr>
                  <a:t>kortikosteron (ng/ml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5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142875</xdr:rowOff>
    </xdr:from>
    <xdr:to>
      <xdr:col>16</xdr:col>
      <xdr:colOff>257175</xdr:colOff>
      <xdr:row>12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347869</xdr:colOff>
      <xdr:row>5</xdr:row>
      <xdr:rowOff>66262</xdr:rowOff>
    </xdr:from>
    <xdr:to>
      <xdr:col>11</xdr:col>
      <xdr:colOff>606945</xdr:colOff>
      <xdr:row>25</xdr:row>
      <xdr:rowOff>86554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456" y="1250675"/>
          <a:ext cx="4549467" cy="3888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160672</xdr:colOff>
      <xdr:row>5</xdr:row>
      <xdr:rowOff>56715</xdr:rowOff>
    </xdr:from>
    <xdr:to>
      <xdr:col>23</xdr:col>
      <xdr:colOff>593034</xdr:colOff>
      <xdr:row>25</xdr:row>
      <xdr:rowOff>57979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3563" y="1241128"/>
          <a:ext cx="7174406" cy="3869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397566</xdr:colOff>
      <xdr:row>5</xdr:row>
      <xdr:rowOff>52567</xdr:rowOff>
    </xdr:from>
    <xdr:to>
      <xdr:col>38</xdr:col>
      <xdr:colOff>82827</xdr:colOff>
      <xdr:row>25</xdr:row>
      <xdr:rowOff>160682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5414" y="1236980"/>
          <a:ext cx="8266043" cy="3976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314740</xdr:colOff>
      <xdr:row>31</xdr:row>
      <xdr:rowOff>86060</xdr:rowOff>
    </xdr:from>
    <xdr:to>
      <xdr:col>12</xdr:col>
      <xdr:colOff>279125</xdr:colOff>
      <xdr:row>53</xdr:row>
      <xdr:rowOff>63361</xdr:rowOff>
    </xdr:to>
    <xdr:pic>
      <xdr:nvPicPr>
        <xdr:cNvPr id="30" name="Obrázek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327" y="6281451"/>
          <a:ext cx="4867689" cy="4168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589308</xdr:colOff>
      <xdr:row>31</xdr:row>
      <xdr:rowOff>125068</xdr:rowOff>
    </xdr:from>
    <xdr:to>
      <xdr:col>10</xdr:col>
      <xdr:colOff>452645</xdr:colOff>
      <xdr:row>39</xdr:row>
      <xdr:rowOff>182218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373" y="6171372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69719</xdr:colOff>
      <xdr:row>2</xdr:row>
      <xdr:rowOff>132522</xdr:rowOff>
    </xdr:from>
    <xdr:to>
      <xdr:col>17</xdr:col>
      <xdr:colOff>301074</xdr:colOff>
      <xdr:row>27</xdr:row>
      <xdr:rowOff>83240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697" y="530087"/>
          <a:ext cx="6973398" cy="4796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8283</xdr:colOff>
      <xdr:row>44</xdr:row>
      <xdr:rowOff>149086</xdr:rowOff>
    </xdr:from>
    <xdr:to>
      <xdr:col>21</xdr:col>
      <xdr:colOff>0</xdr:colOff>
      <xdr:row>67</xdr:row>
      <xdr:rowOff>69404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261" y="8671890"/>
          <a:ext cx="9185413" cy="4301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579783</xdr:colOff>
      <xdr:row>71</xdr:row>
      <xdr:rowOff>165652</xdr:rowOff>
    </xdr:from>
    <xdr:to>
      <xdr:col>20</xdr:col>
      <xdr:colOff>525118</xdr:colOff>
      <xdr:row>95</xdr:row>
      <xdr:rowOff>179122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848" y="13831956"/>
          <a:ext cx="9139030" cy="458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11"/>
    </sheetView>
  </sheetViews>
  <sheetFormatPr defaultRowHeight="15" x14ac:dyDescent="0.25"/>
  <cols>
    <col min="1" max="1" width="28.140625" customWidth="1"/>
    <col min="2" max="2" width="34.85546875" customWidth="1"/>
    <col min="3" max="3" width="38.140625" customWidth="1"/>
  </cols>
  <sheetData>
    <row r="1" spans="1:3" ht="42" customHeight="1" thickBot="1" x14ac:dyDescent="0.3">
      <c r="A1" s="1"/>
      <c r="B1" s="2" t="s">
        <v>11</v>
      </c>
      <c r="C1" s="2" t="s">
        <v>12</v>
      </c>
    </row>
    <row r="2" spans="1:3" ht="15.75" thickBot="1" x14ac:dyDescent="0.3">
      <c r="A2" s="3">
        <v>1</v>
      </c>
      <c r="B2" s="12">
        <v>1.23</v>
      </c>
      <c r="C2" s="12">
        <v>3.43</v>
      </c>
    </row>
    <row r="3" spans="1:3" ht="15.75" thickBot="1" x14ac:dyDescent="0.3">
      <c r="A3" s="3">
        <v>2</v>
      </c>
      <c r="B3" s="12">
        <v>1.99</v>
      </c>
      <c r="C3" s="12">
        <v>4.12</v>
      </c>
    </row>
    <row r="4" spans="1:3" ht="15.75" thickBot="1" x14ac:dyDescent="0.3">
      <c r="A4" s="3">
        <v>3</v>
      </c>
      <c r="B4" s="12">
        <v>2.0299999999999998</v>
      </c>
      <c r="C4" s="12">
        <v>4.5599999999999996</v>
      </c>
    </row>
    <row r="5" spans="1:3" ht="15.75" thickBot="1" x14ac:dyDescent="0.3">
      <c r="A5" s="3">
        <v>4</v>
      </c>
      <c r="B5" s="12">
        <v>1.53</v>
      </c>
      <c r="C5" s="12">
        <v>4.99</v>
      </c>
    </row>
    <row r="6" spans="1:3" ht="15.75" thickBot="1" x14ac:dyDescent="0.3">
      <c r="A6" s="3">
        <v>5</v>
      </c>
      <c r="B6" s="12">
        <v>1.25</v>
      </c>
      <c r="C6" s="12">
        <v>3.95</v>
      </c>
    </row>
    <row r="7" spans="1:3" ht="15.75" thickBot="1" x14ac:dyDescent="0.3">
      <c r="A7" s="3">
        <v>6</v>
      </c>
      <c r="B7" s="12">
        <v>1.33</v>
      </c>
      <c r="C7" s="12">
        <v>4.55</v>
      </c>
    </row>
    <row r="8" spans="1:3" ht="15.75" thickBot="1" x14ac:dyDescent="0.3">
      <c r="A8" s="3">
        <v>7</v>
      </c>
      <c r="B8" s="12">
        <v>1.95</v>
      </c>
      <c r="C8" s="12">
        <v>4.12</v>
      </c>
    </row>
    <row r="9" spans="1:3" ht="15.75" thickBot="1" x14ac:dyDescent="0.3">
      <c r="A9" s="3">
        <v>8</v>
      </c>
      <c r="B9" s="12">
        <v>2.12</v>
      </c>
      <c r="C9" s="12">
        <v>4.2300000000000004</v>
      </c>
    </row>
    <row r="10" spans="1:3" ht="15.75" thickBot="1" x14ac:dyDescent="0.3">
      <c r="A10" s="3">
        <v>9</v>
      </c>
      <c r="B10" s="12">
        <v>2.36</v>
      </c>
      <c r="C10" s="12">
        <v>3.56</v>
      </c>
    </row>
    <row r="11" spans="1:3" ht="15.75" thickBot="1" x14ac:dyDescent="0.3">
      <c r="A11" s="3">
        <v>10</v>
      </c>
      <c r="B11" s="12">
        <v>2.0099999999999998</v>
      </c>
      <c r="C11" s="12">
        <v>3.89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L23" sqref="L23"/>
    </sheetView>
  </sheetViews>
  <sheetFormatPr defaultRowHeight="15" x14ac:dyDescent="0.25"/>
  <cols>
    <col min="1" max="1" width="27.7109375" customWidth="1"/>
    <col min="2" max="2" width="32.7109375" customWidth="1"/>
    <col min="3" max="3" width="34.140625" customWidth="1"/>
  </cols>
  <sheetData>
    <row r="1" spans="1:16" ht="15.75" thickBot="1" x14ac:dyDescent="0.3">
      <c r="A1" s="1"/>
      <c r="B1" s="2" t="s">
        <v>11</v>
      </c>
      <c r="C1" s="2" t="s">
        <v>12</v>
      </c>
    </row>
    <row r="2" spans="1:16" ht="15.75" thickBot="1" x14ac:dyDescent="0.3">
      <c r="A2" s="3">
        <v>1</v>
      </c>
      <c r="B2" s="12">
        <v>1.23</v>
      </c>
      <c r="C2" s="12">
        <v>3.43</v>
      </c>
    </row>
    <row r="3" spans="1:16" ht="15.75" thickBot="1" x14ac:dyDescent="0.3">
      <c r="A3" s="3">
        <v>2</v>
      </c>
      <c r="B3" s="12">
        <v>1.99</v>
      </c>
      <c r="C3" s="12">
        <v>4.12</v>
      </c>
    </row>
    <row r="4" spans="1:16" ht="15.75" thickBot="1" x14ac:dyDescent="0.3">
      <c r="A4" s="3">
        <v>3</v>
      </c>
      <c r="B4" s="12">
        <v>2.0299999999999998</v>
      </c>
      <c r="C4" s="12">
        <v>4.5599999999999996</v>
      </c>
    </row>
    <row r="5" spans="1:16" ht="15.75" thickBot="1" x14ac:dyDescent="0.3">
      <c r="A5" s="3">
        <v>4</v>
      </c>
      <c r="B5" s="12">
        <v>1.53</v>
      </c>
      <c r="C5" s="12">
        <v>4.99</v>
      </c>
    </row>
    <row r="6" spans="1:16" ht="15.75" thickBot="1" x14ac:dyDescent="0.3">
      <c r="A6" s="3">
        <v>5</v>
      </c>
      <c r="B6" s="12">
        <v>1.25</v>
      </c>
      <c r="C6" s="12">
        <v>3.95</v>
      </c>
    </row>
    <row r="7" spans="1:16" ht="15.75" thickBot="1" x14ac:dyDescent="0.3">
      <c r="A7" s="3">
        <v>6</v>
      </c>
      <c r="B7" s="12">
        <v>1.33</v>
      </c>
      <c r="C7" s="12">
        <v>4.55</v>
      </c>
    </row>
    <row r="8" spans="1:16" ht="15.75" thickBot="1" x14ac:dyDescent="0.3">
      <c r="A8" s="3">
        <v>7</v>
      </c>
      <c r="B8" s="12">
        <v>1.95</v>
      </c>
      <c r="C8" s="12">
        <v>4.12</v>
      </c>
    </row>
    <row r="9" spans="1:16" ht="15.75" thickBot="1" x14ac:dyDescent="0.3">
      <c r="A9" s="3">
        <v>8</v>
      </c>
      <c r="B9" s="12">
        <v>2.12</v>
      </c>
      <c r="C9" s="12">
        <v>4.2300000000000004</v>
      </c>
    </row>
    <row r="10" spans="1:16" ht="15.75" thickBot="1" x14ac:dyDescent="0.3">
      <c r="A10" s="3">
        <v>9</v>
      </c>
      <c r="B10" s="12">
        <v>2.36</v>
      </c>
      <c r="C10" s="12">
        <v>3.56</v>
      </c>
    </row>
    <row r="11" spans="1:16" ht="15.75" thickBot="1" x14ac:dyDescent="0.3">
      <c r="A11" s="3">
        <v>10</v>
      </c>
      <c r="B11" s="12">
        <v>2.0099999999999998</v>
      </c>
      <c r="C11" s="12">
        <v>3.89</v>
      </c>
    </row>
    <row r="12" spans="1:16" x14ac:dyDescent="0.25">
      <c r="A12" s="5" t="s">
        <v>13</v>
      </c>
      <c r="B12" s="8">
        <f>AVERAGE(B2:B11)</f>
        <v>1.7799999999999998</v>
      </c>
      <c r="C12" s="8">
        <f>AVERAGE(C2:C11)</f>
        <v>4.1400000000000006</v>
      </c>
    </row>
    <row r="13" spans="1:16" x14ac:dyDescent="0.25">
      <c r="A13" s="13" t="s">
        <v>15</v>
      </c>
      <c r="B13" s="14">
        <f>_xlfn.STDEV.S(B2:B11)</f>
        <v>0.40672130780452448</v>
      </c>
      <c r="C13" s="14">
        <f>_xlfn.STDEV.S(C2:C11)</f>
        <v>0.47316898555260806</v>
      </c>
    </row>
    <row r="14" spans="1:16" ht="21" x14ac:dyDescent="0.35">
      <c r="A14" s="6" t="s">
        <v>14</v>
      </c>
      <c r="B14" s="9">
        <f>B13/SQRT(10)</f>
        <v>0.12861657055847148</v>
      </c>
      <c r="C14" s="9">
        <f>C13/SQRT(10)</f>
        <v>0.14962917124975469</v>
      </c>
      <c r="F14" s="22" t="s">
        <v>17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1">
    <mergeCell ref="F14:P1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>
      <selection sqref="A1:C14"/>
    </sheetView>
  </sheetViews>
  <sheetFormatPr defaultRowHeight="15" x14ac:dyDescent="0.25"/>
  <cols>
    <col min="1" max="1" width="28.28515625" customWidth="1"/>
    <col min="2" max="2" width="36.42578125" customWidth="1"/>
    <col min="3" max="4" width="27.28515625" customWidth="1"/>
  </cols>
  <sheetData>
    <row r="1" spans="1:7" ht="30.75" thickBot="1" x14ac:dyDescent="0.3">
      <c r="A1" s="1"/>
      <c r="B1" s="2" t="s">
        <v>11</v>
      </c>
      <c r="C1" s="2" t="s">
        <v>12</v>
      </c>
      <c r="D1" s="15"/>
      <c r="F1" s="11" t="s">
        <v>0</v>
      </c>
      <c r="G1" s="4" t="s">
        <v>1</v>
      </c>
    </row>
    <row r="2" spans="1:7" ht="15.75" thickBot="1" x14ac:dyDescent="0.3">
      <c r="A2" s="3">
        <v>1</v>
      </c>
      <c r="B2" s="12">
        <v>1.23</v>
      </c>
      <c r="C2" s="12">
        <v>3.43</v>
      </c>
      <c r="D2" s="16"/>
      <c r="G2" s="4" t="s">
        <v>10</v>
      </c>
    </row>
    <row r="3" spans="1:7" ht="15.75" thickBot="1" x14ac:dyDescent="0.3">
      <c r="A3" s="3">
        <v>2</v>
      </c>
      <c r="B3" s="12">
        <v>1.99</v>
      </c>
      <c r="C3" s="12">
        <v>4.12</v>
      </c>
      <c r="D3" s="16"/>
      <c r="G3" s="4" t="s">
        <v>2</v>
      </c>
    </row>
    <row r="4" spans="1:7" ht="15.75" thickBot="1" x14ac:dyDescent="0.3">
      <c r="A4" s="3">
        <v>3</v>
      </c>
      <c r="B4" s="12">
        <v>2.0299999999999998</v>
      </c>
      <c r="C4" s="12">
        <v>4.5599999999999996</v>
      </c>
      <c r="D4" s="16"/>
    </row>
    <row r="5" spans="1:7" ht="15.75" thickBot="1" x14ac:dyDescent="0.3">
      <c r="A5" s="3">
        <v>4</v>
      </c>
      <c r="B5" s="12">
        <v>1.53</v>
      </c>
      <c r="C5" s="12">
        <v>4.99</v>
      </c>
      <c r="D5" s="16"/>
    </row>
    <row r="6" spans="1:7" ht="15.75" thickBot="1" x14ac:dyDescent="0.3">
      <c r="A6" s="3">
        <v>5</v>
      </c>
      <c r="B6" s="12">
        <v>1.25</v>
      </c>
      <c r="C6" s="12">
        <v>3.95</v>
      </c>
      <c r="D6" s="16"/>
    </row>
    <row r="7" spans="1:7" ht="15.75" thickBot="1" x14ac:dyDescent="0.3">
      <c r="A7" s="3">
        <v>6</v>
      </c>
      <c r="B7" s="12">
        <v>1.33</v>
      </c>
      <c r="C7" s="12">
        <v>4.55</v>
      </c>
      <c r="D7" s="16"/>
    </row>
    <row r="8" spans="1:7" ht="15.75" thickBot="1" x14ac:dyDescent="0.3">
      <c r="A8" s="3">
        <v>7</v>
      </c>
      <c r="B8" s="12">
        <v>1.95</v>
      </c>
      <c r="C8" s="12">
        <v>4.12</v>
      </c>
      <c r="D8" s="16"/>
    </row>
    <row r="9" spans="1:7" ht="15.75" thickBot="1" x14ac:dyDescent="0.3">
      <c r="A9" s="3">
        <v>8</v>
      </c>
      <c r="B9" s="12">
        <v>2.12</v>
      </c>
      <c r="C9" s="12">
        <v>4.2300000000000004</v>
      </c>
      <c r="D9" s="16"/>
    </row>
    <row r="10" spans="1:7" ht="15.75" thickBot="1" x14ac:dyDescent="0.3">
      <c r="A10" s="3">
        <v>9</v>
      </c>
      <c r="B10" s="12">
        <v>2.36</v>
      </c>
      <c r="C10" s="12">
        <v>3.56</v>
      </c>
      <c r="D10" s="16"/>
    </row>
    <row r="11" spans="1:7" ht="15.75" thickBot="1" x14ac:dyDescent="0.3">
      <c r="A11" s="3">
        <v>10</v>
      </c>
      <c r="B11" s="12">
        <v>2.0099999999999998</v>
      </c>
      <c r="C11" s="12">
        <v>3.89</v>
      </c>
      <c r="D11" s="16"/>
    </row>
    <row r="12" spans="1:7" x14ac:dyDescent="0.25">
      <c r="A12" s="5" t="s">
        <v>13</v>
      </c>
      <c r="B12" s="8"/>
      <c r="C12" s="8"/>
      <c r="D12" s="16"/>
    </row>
    <row r="13" spans="1:7" x14ac:dyDescent="0.25">
      <c r="A13" s="13" t="s">
        <v>15</v>
      </c>
      <c r="B13" s="14"/>
      <c r="C13" s="14"/>
      <c r="D13" s="16"/>
    </row>
    <row r="14" spans="1:7" ht="15.75" thickBot="1" x14ac:dyDescent="0.3">
      <c r="A14" s="7" t="s">
        <v>14</v>
      </c>
      <c r="B14" s="10"/>
      <c r="C14" s="10"/>
      <c r="D14" s="16"/>
    </row>
    <row r="15" spans="1:7" x14ac:dyDescent="0.25">
      <c r="A15" s="19"/>
      <c r="B15" s="17"/>
      <c r="C15" s="17"/>
      <c r="D15" s="17"/>
    </row>
    <row r="16" spans="1:7" x14ac:dyDescent="0.25">
      <c r="A16" s="19"/>
      <c r="B16" s="17"/>
      <c r="C16" s="17"/>
      <c r="D16" s="17"/>
    </row>
    <row r="17" spans="1:9" x14ac:dyDescent="0.25">
      <c r="A17" s="20"/>
      <c r="B17" s="18"/>
      <c r="C17" s="18"/>
      <c r="D17" s="18"/>
    </row>
    <row r="18" spans="1:9" x14ac:dyDescent="0.25">
      <c r="A18" s="20"/>
      <c r="B18" s="18"/>
      <c r="C18" s="18"/>
      <c r="D18" s="18"/>
    </row>
    <row r="19" spans="1:9" x14ac:dyDescent="0.25">
      <c r="A19" s="20"/>
      <c r="B19" s="18"/>
      <c r="C19" s="18"/>
      <c r="D19" s="18"/>
    </row>
    <row r="20" spans="1:9" x14ac:dyDescent="0.25">
      <c r="A20" s="20"/>
      <c r="B20" s="18"/>
      <c r="C20" s="18"/>
      <c r="D20" s="18"/>
    </row>
    <row r="21" spans="1:9" x14ac:dyDescent="0.25">
      <c r="A21" s="20"/>
      <c r="B21" s="18"/>
      <c r="C21" s="18"/>
      <c r="D21" s="18"/>
    </row>
    <row r="22" spans="1:9" x14ac:dyDescent="0.25">
      <c r="A22" s="20"/>
      <c r="B22" s="18"/>
      <c r="C22" s="18"/>
      <c r="D22" s="18"/>
    </row>
    <row r="23" spans="1:9" x14ac:dyDescent="0.25">
      <c r="A23" s="20"/>
      <c r="B23" s="18"/>
      <c r="C23" s="18"/>
      <c r="D23" s="18"/>
    </row>
    <row r="24" spans="1:9" x14ac:dyDescent="0.25">
      <c r="A24" s="21"/>
      <c r="B24" s="21"/>
      <c r="C24" s="21"/>
      <c r="D24" s="21"/>
    </row>
    <row r="28" spans="1:9" x14ac:dyDescent="0.25">
      <c r="F28" s="23" t="s">
        <v>3</v>
      </c>
      <c r="G28" s="23"/>
      <c r="H28" s="23"/>
      <c r="I28" s="4" t="s">
        <v>1</v>
      </c>
    </row>
    <row r="29" spans="1:9" x14ac:dyDescent="0.25">
      <c r="I29" s="4" t="s">
        <v>4</v>
      </c>
    </row>
    <row r="30" spans="1:9" x14ac:dyDescent="0.25">
      <c r="I30" s="4" t="s">
        <v>5</v>
      </c>
    </row>
    <row r="31" spans="1:9" x14ac:dyDescent="0.25">
      <c r="I31" s="4" t="s">
        <v>16</v>
      </c>
    </row>
  </sheetData>
  <mergeCells count="1">
    <mergeCell ref="F28:H2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115" zoomScaleNormal="115" workbookViewId="0">
      <selection activeCell="E18" sqref="E18"/>
    </sheetView>
  </sheetViews>
  <sheetFormatPr defaultRowHeight="15" x14ac:dyDescent="0.25"/>
  <cols>
    <col min="1" max="1" width="28.7109375" bestFit="1" customWidth="1"/>
    <col min="2" max="5" width="30" customWidth="1"/>
  </cols>
  <sheetData>
    <row r="1" spans="1:7" ht="15.75" thickBot="1" x14ac:dyDescent="0.3">
      <c r="A1" s="1"/>
      <c r="B1" s="2" t="s">
        <v>11</v>
      </c>
      <c r="C1" s="2" t="s">
        <v>12</v>
      </c>
      <c r="D1" s="24"/>
      <c r="E1" s="24"/>
      <c r="G1" s="4" t="s">
        <v>6</v>
      </c>
    </row>
    <row r="2" spans="1:7" ht="15.75" thickBot="1" x14ac:dyDescent="0.3">
      <c r="A2" s="3">
        <v>1</v>
      </c>
      <c r="B2" s="12">
        <v>1.23</v>
      </c>
      <c r="C2" s="12">
        <v>3.43</v>
      </c>
      <c r="D2" s="16"/>
      <c r="E2" s="16"/>
      <c r="G2" s="4" t="s">
        <v>9</v>
      </c>
    </row>
    <row r="3" spans="1:7" ht="15.75" thickBot="1" x14ac:dyDescent="0.3">
      <c r="A3" s="3">
        <v>2</v>
      </c>
      <c r="B3" s="12">
        <v>1.99</v>
      </c>
      <c r="C3" s="12">
        <v>4.12</v>
      </c>
      <c r="D3" s="16"/>
      <c r="E3" s="16"/>
    </row>
    <row r="4" spans="1:7" ht="15.75" thickBot="1" x14ac:dyDescent="0.3">
      <c r="A4" s="3">
        <v>3</v>
      </c>
      <c r="B4" s="12">
        <v>2.0299999999999998</v>
      </c>
      <c r="C4" s="12">
        <v>4.5599999999999996</v>
      </c>
      <c r="D4" s="16"/>
      <c r="E4" s="16"/>
    </row>
    <row r="5" spans="1:7" ht="15.75" thickBot="1" x14ac:dyDescent="0.3">
      <c r="A5" s="3">
        <v>4</v>
      </c>
      <c r="B5" s="12">
        <v>1.53</v>
      </c>
      <c r="C5" s="12">
        <v>4.99</v>
      </c>
      <c r="D5" s="16"/>
      <c r="E5" s="16"/>
    </row>
    <row r="6" spans="1:7" ht="15.75" thickBot="1" x14ac:dyDescent="0.3">
      <c r="A6" s="3">
        <v>5</v>
      </c>
      <c r="B6" s="12">
        <v>1.25</v>
      </c>
      <c r="C6" s="12">
        <v>3.95</v>
      </c>
      <c r="D6" s="16"/>
      <c r="E6" s="16"/>
    </row>
    <row r="7" spans="1:7" ht="15.75" thickBot="1" x14ac:dyDescent="0.3">
      <c r="A7" s="3">
        <v>6</v>
      </c>
      <c r="B7" s="12">
        <v>1.33</v>
      </c>
      <c r="C7" s="12">
        <v>4.55</v>
      </c>
      <c r="D7" s="16"/>
      <c r="E7" s="16"/>
    </row>
    <row r="8" spans="1:7" ht="15.75" thickBot="1" x14ac:dyDescent="0.3">
      <c r="A8" s="3">
        <v>7</v>
      </c>
      <c r="B8" s="12">
        <v>1.95</v>
      </c>
      <c r="C8" s="12">
        <v>4.12</v>
      </c>
      <c r="D8" s="16"/>
      <c r="E8" s="16"/>
    </row>
    <row r="9" spans="1:7" ht="15.75" thickBot="1" x14ac:dyDescent="0.3">
      <c r="A9" s="3">
        <v>8</v>
      </c>
      <c r="B9" s="12">
        <v>2.12</v>
      </c>
      <c r="C9" s="12">
        <v>4.2300000000000004</v>
      </c>
      <c r="D9" s="16"/>
      <c r="E9" s="16"/>
    </row>
    <row r="10" spans="1:7" ht="15.75" thickBot="1" x14ac:dyDescent="0.3">
      <c r="A10" s="3">
        <v>9</v>
      </c>
      <c r="B10" s="12">
        <v>2.36</v>
      </c>
      <c r="C10" s="12">
        <v>3.56</v>
      </c>
      <c r="D10" s="16"/>
      <c r="E10" s="16"/>
    </row>
    <row r="11" spans="1:7" ht="15.75" thickBot="1" x14ac:dyDescent="0.3">
      <c r="A11" s="3">
        <v>10</v>
      </c>
      <c r="B11" s="12">
        <v>2.0099999999999998</v>
      </c>
      <c r="C11" s="12">
        <v>3.89</v>
      </c>
      <c r="D11" s="16"/>
      <c r="E11" s="16"/>
    </row>
    <row r="12" spans="1:7" x14ac:dyDescent="0.25">
      <c r="A12" s="5" t="s">
        <v>13</v>
      </c>
      <c r="B12" s="8"/>
      <c r="C12" s="8"/>
      <c r="D12" s="16"/>
      <c r="E12" s="16"/>
    </row>
    <row r="13" spans="1:7" x14ac:dyDescent="0.25">
      <c r="A13" s="13" t="s">
        <v>15</v>
      </c>
      <c r="B13" s="14"/>
      <c r="C13" s="14"/>
      <c r="D13" s="16"/>
      <c r="E13" s="16"/>
    </row>
    <row r="14" spans="1:7" ht="15.75" thickBot="1" x14ac:dyDescent="0.3">
      <c r="A14" s="7" t="s">
        <v>14</v>
      </c>
      <c r="B14" s="10"/>
      <c r="C14" s="10"/>
      <c r="D14" s="16"/>
      <c r="E14" s="16"/>
    </row>
    <row r="15" spans="1:7" x14ac:dyDescent="0.25">
      <c r="A15" s="24"/>
      <c r="B15" s="25"/>
      <c r="C15" s="25"/>
      <c r="D15" s="25"/>
      <c r="E15" s="25"/>
    </row>
    <row r="16" spans="1:7" x14ac:dyDescent="0.25">
      <c r="A16" s="24"/>
      <c r="B16" s="25"/>
      <c r="C16" s="25"/>
      <c r="D16" s="25"/>
      <c r="E16" s="25"/>
    </row>
    <row r="17" spans="1:7" x14ac:dyDescent="0.25">
      <c r="A17" s="26"/>
      <c r="B17" s="27"/>
      <c r="C17" s="27"/>
      <c r="D17" s="27"/>
      <c r="E17" s="27"/>
    </row>
    <row r="18" spans="1:7" x14ac:dyDescent="0.25">
      <c r="A18" s="26"/>
      <c r="B18" s="27"/>
      <c r="C18" s="27"/>
      <c r="D18" s="27"/>
      <c r="E18" s="27"/>
    </row>
    <row r="19" spans="1:7" x14ac:dyDescent="0.25">
      <c r="A19" s="26"/>
      <c r="B19" s="27"/>
      <c r="C19" s="27"/>
      <c r="D19" s="27"/>
      <c r="E19" s="27"/>
    </row>
    <row r="20" spans="1:7" x14ac:dyDescent="0.25">
      <c r="A20" s="26"/>
      <c r="B20" s="27"/>
      <c r="C20" s="27"/>
      <c r="D20" s="27"/>
      <c r="E20" s="27"/>
    </row>
    <row r="21" spans="1:7" x14ac:dyDescent="0.25">
      <c r="A21" s="26"/>
      <c r="B21" s="27"/>
      <c r="C21" s="27"/>
      <c r="D21" s="27"/>
      <c r="E21" s="27"/>
    </row>
    <row r="22" spans="1:7" x14ac:dyDescent="0.25">
      <c r="A22" s="26"/>
      <c r="B22" s="27"/>
      <c r="C22" s="27"/>
      <c r="D22" s="27"/>
      <c r="E22" s="27"/>
    </row>
    <row r="23" spans="1:7" x14ac:dyDescent="0.25">
      <c r="A23" s="26"/>
      <c r="B23" s="27"/>
      <c r="C23" s="27"/>
      <c r="D23" s="27"/>
      <c r="E23" s="27"/>
    </row>
    <row r="24" spans="1:7" x14ac:dyDescent="0.25">
      <c r="A24" s="28"/>
      <c r="B24" s="28"/>
      <c r="C24" s="28"/>
      <c r="D24" s="28"/>
      <c r="E24" s="28"/>
    </row>
    <row r="25" spans="1:7" x14ac:dyDescent="0.25">
      <c r="A25" s="28"/>
      <c r="B25" s="28"/>
      <c r="C25" s="28"/>
      <c r="D25" s="28"/>
      <c r="E25" s="28"/>
    </row>
    <row r="26" spans="1:7" x14ac:dyDescent="0.25">
      <c r="A26" s="26"/>
      <c r="B26" s="28"/>
      <c r="C26" s="28"/>
      <c r="D26" s="28"/>
      <c r="E26" s="28"/>
    </row>
    <row r="27" spans="1:7" x14ac:dyDescent="0.25">
      <c r="A27" s="28"/>
      <c r="B27" s="28"/>
      <c r="C27" s="28"/>
      <c r="D27" s="28"/>
      <c r="E27" s="28"/>
    </row>
    <row r="28" spans="1:7" x14ac:dyDescent="0.25">
      <c r="A28" s="28"/>
      <c r="B28" s="28"/>
      <c r="C28" s="28"/>
      <c r="D28" s="28"/>
      <c r="E28" s="28"/>
    </row>
    <row r="31" spans="1:7" x14ac:dyDescent="0.25">
      <c r="G31" s="4" t="s">
        <v>7</v>
      </c>
    </row>
    <row r="42" spans="7:7" x14ac:dyDescent="0.25">
      <c r="G42" s="4" t="s">
        <v>18</v>
      </c>
    </row>
    <row r="71" spans="7:7" x14ac:dyDescent="0.25">
      <c r="G71" s="4" t="s">
        <v>8</v>
      </c>
    </row>
    <row r="72" spans="7:7" x14ac:dyDescent="0.25">
      <c r="G72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2021-09-17T08:41:16Z</dcterms:modified>
</cp:coreProperties>
</file>