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zdrojová data" sheetId="1" r:id="rId1"/>
    <sheet name="výsledky" sheetId="2" r:id="rId2"/>
    <sheet name="postup Excel" sheetId="3" r:id="rId3"/>
    <sheet name="postup Unistat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C13" i="2"/>
  <c r="C14" i="2"/>
  <c r="B14" i="2"/>
  <c r="B13" i="2" l="1"/>
  <c r="B12" i="2"/>
</calcChain>
</file>

<file path=xl/sharedStrings.xml><?xml version="1.0" encoding="utf-8"?>
<sst xmlns="http://schemas.openxmlformats.org/spreadsheetml/2006/main" count="47" uniqueCount="30">
  <si>
    <t>PRŮMĚR:</t>
  </si>
  <si>
    <t xml:space="preserve">Kurzor umístíme do buňky, ve které chceme mít výsledek příslusného parametru. </t>
  </si>
  <si>
    <t>Průměr počítáme vždy pouze z hodnot daného výběrového souboru.</t>
  </si>
  <si>
    <t>SD</t>
  </si>
  <si>
    <t>V hlavním menu v nabídce "Vzorce" si vybereme "Vložit funkci" a následně si zvolíme "Smodch.vyber.S"</t>
  </si>
  <si>
    <t>Směrodatnou odchylku počítáme vždy pouze z hodnot daného výběrového souboru.</t>
  </si>
  <si>
    <t>Variační koeficient</t>
  </si>
  <si>
    <t>Pro výpočet variačního koeficientu je třeba vytvořit vlastní vzorec, který vychází z definice tohoto parametru.</t>
  </si>
  <si>
    <t>Variační koeficient je definovan jako podíl směrodatné odchylky a aritmetického průměru. Jedná se o hodnotu vyjadřovanou v procentech, proto do vzorce ještě dáme násobení hodnotou 100.</t>
  </si>
  <si>
    <t>Minimum</t>
  </si>
  <si>
    <t>Miminum počítáme vždy pouze z hodnot daného výběrového souboru.</t>
  </si>
  <si>
    <t>Maximum</t>
  </si>
  <si>
    <t>V hlavním menu v nabídce "Vzorce" si vybereme "Vložit funkci" a následně si zvolíme "Maximum"</t>
  </si>
  <si>
    <t>Maximum počítáme vždy pouze z hodnot daného výběrového souboru.</t>
  </si>
  <si>
    <t>V hlavním menu v nabídce "Vzorce" si vybereme "Vložit funkci" a následně si zvolíme "Min"</t>
  </si>
  <si>
    <t xml:space="preserve">Označíme si zdrojová data výběrového souboru a v hlavním menu si vybereme nabídku "Unistat". </t>
  </si>
  <si>
    <t>V následujícím dialogovém okně zvolíme nabídku "NE".</t>
  </si>
  <si>
    <t xml:space="preserve">V následujícím dialogovém okně si označíme parametry, které chceme počítat. </t>
  </si>
  <si>
    <r>
      <t xml:space="preserve">Dále si zvolíme nabídky: Statistika 1 </t>
    </r>
    <r>
      <rPr>
        <b/>
        <sz val="11"/>
        <color theme="1"/>
        <rFont val="Calibri"/>
        <family val="2"/>
        <charset val="238"/>
      </rPr>
      <t>→ Popisné charakteristiky → Výběrové charakteristiky.</t>
    </r>
  </si>
  <si>
    <t>V hlavním menu v nabídce "Vzorce" si vybereme "Vložit funkci" a následně si zvolíme "Průměr".</t>
  </si>
  <si>
    <t>V následujícím dialogovém okně si vybereme zdrojová data, která chceme statisticky hodnotit a přesuneme do kolonky vybrané proměnné.</t>
  </si>
  <si>
    <t>kontrola – kortizol (ng/ml)</t>
  </si>
  <si>
    <t>pokus – kortizol (ng/ml)</t>
  </si>
  <si>
    <t>průměr (ng/ml)</t>
  </si>
  <si>
    <t>směrodatná odchylka (ng/ml)</t>
  </si>
  <si>
    <t>variační rozpětí (ng/ml)</t>
  </si>
  <si>
    <t>Variační rozpětí</t>
  </si>
  <si>
    <t>Pro výpočet variačního rozpětí je třeba vytvořit vlastní vzorec, který vychází z definice tohoto parametru.</t>
  </si>
  <si>
    <t>Variační rozpětí je definovano jako rozdíl maximální a minimální hodnoty daného výběrového souboru.</t>
  </si>
  <si>
    <t>Pro směrodatnou odchylku je nutné používat nabídku nevychýlená směrodatná odchylka.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</si>
</sst>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i/>
      <sz val="16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Border="0"/>
    <xf numFmtId="0" fontId="5" fillId="6" borderId="0" applyNumberFormat="0" applyBorder="0">
      <alignment horizontal="right"/>
    </xf>
    <xf numFmtId="0" fontId="4" fillId="0" borderId="0" applyNumberFormat="0" applyBorder="0">
      <alignment horizontal="right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/>
    <xf numFmtId="0" fontId="1" fillId="3" borderId="5" xfId="0" applyFont="1" applyFill="1" applyBorder="1"/>
    <xf numFmtId="0" fontId="1" fillId="3" borderId="7" xfId="0" applyFont="1" applyFill="1" applyBorder="1"/>
    <xf numFmtId="2" fontId="1" fillId="4" borderId="6" xfId="0" applyNumberFormat="1" applyFont="1" applyFill="1" applyBorder="1" applyAlignment="1">
      <alignment horizontal="center"/>
    </xf>
    <xf numFmtId="2" fontId="1" fillId="4" borderId="8" xfId="0" applyNumberFormat="1" applyFont="1" applyFill="1" applyBorder="1" applyAlignment="1">
      <alignment horizontal="center"/>
    </xf>
    <xf numFmtId="0" fontId="1" fillId="5" borderId="0" xfId="0" applyFont="1" applyFill="1"/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" fillId="5" borderId="0" xfId="0" applyFont="1" applyFill="1" applyAlignment="1">
      <alignment horizontal="center"/>
    </xf>
  </cellXfs>
  <cellStyles count="4">
    <cellStyle name="Hlavní nadpis Unistatu" xfId="1"/>
    <cellStyle name="Název tabulky Unistatu 6.5" xfId="2"/>
    <cellStyle name="Normální" xfId="0" builtinId="0"/>
    <cellStyle name="Unistat normální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4" Type="http://schemas.openxmlformats.org/officeDocument/2006/relationships/image" Target="../media/image1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409454</xdr:colOff>
      <xdr:row>103</xdr:row>
      <xdr:rowOff>176893</xdr:rowOff>
    </xdr:from>
    <xdr:to>
      <xdr:col>6</xdr:col>
      <xdr:colOff>116421</xdr:colOff>
      <xdr:row>134</xdr:row>
      <xdr:rowOff>128512</xdr:rowOff>
    </xdr:to>
    <xdr:pic>
      <xdr:nvPicPr>
        <xdr:cNvPr id="21" name="Obrázek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204" y="27078214"/>
          <a:ext cx="3292973" cy="5857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312965</xdr:colOff>
      <xdr:row>141</xdr:row>
      <xdr:rowOff>163285</xdr:rowOff>
    </xdr:from>
    <xdr:to>
      <xdr:col>6</xdr:col>
      <xdr:colOff>566159</xdr:colOff>
      <xdr:row>168</xdr:row>
      <xdr:rowOff>27214</xdr:rowOff>
    </xdr:to>
    <xdr:pic>
      <xdr:nvPicPr>
        <xdr:cNvPr id="22" name="Obrázek 2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7715" y="34303606"/>
          <a:ext cx="3839200" cy="5007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122465</xdr:colOff>
      <xdr:row>176</xdr:row>
      <xdr:rowOff>136071</xdr:rowOff>
    </xdr:from>
    <xdr:to>
      <xdr:col>7</xdr:col>
      <xdr:colOff>70071</xdr:colOff>
      <xdr:row>205</xdr:row>
      <xdr:rowOff>13608</xdr:rowOff>
    </xdr:to>
    <xdr:pic>
      <xdr:nvPicPr>
        <xdr:cNvPr id="23" name="Obrázek 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7215" y="40943892"/>
          <a:ext cx="4141746" cy="5402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307362</xdr:colOff>
      <xdr:row>142</xdr:row>
      <xdr:rowOff>429</xdr:rowOff>
    </xdr:from>
    <xdr:to>
      <xdr:col>20</xdr:col>
      <xdr:colOff>84783</xdr:colOff>
      <xdr:row>169</xdr:row>
      <xdr:rowOff>9631</xdr:rowOff>
    </xdr:to>
    <xdr:pic>
      <xdr:nvPicPr>
        <xdr:cNvPr id="24" name="Obrázek 2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8362" y="34331250"/>
          <a:ext cx="5856673" cy="51527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604961</xdr:colOff>
      <xdr:row>176</xdr:row>
      <xdr:rowOff>153387</xdr:rowOff>
    </xdr:from>
    <xdr:to>
      <xdr:col>21</xdr:col>
      <xdr:colOff>100417</xdr:colOff>
      <xdr:row>205</xdr:row>
      <xdr:rowOff>101434</xdr:rowOff>
    </xdr:to>
    <xdr:pic>
      <xdr:nvPicPr>
        <xdr:cNvPr id="27" name="Obrázek 2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5961" y="40961208"/>
          <a:ext cx="6187030" cy="54725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94193</xdr:colOff>
      <xdr:row>176</xdr:row>
      <xdr:rowOff>161632</xdr:rowOff>
    </xdr:from>
    <xdr:to>
      <xdr:col>34</xdr:col>
      <xdr:colOff>50955</xdr:colOff>
      <xdr:row>205</xdr:row>
      <xdr:rowOff>54429</xdr:rowOff>
    </xdr:to>
    <xdr:pic>
      <xdr:nvPicPr>
        <xdr:cNvPr id="28" name="Obrázek 2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3050" y="40969453"/>
          <a:ext cx="7304619" cy="54172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30880</xdr:colOff>
      <xdr:row>142</xdr:row>
      <xdr:rowOff>13606</xdr:rowOff>
    </xdr:from>
    <xdr:to>
      <xdr:col>31</xdr:col>
      <xdr:colOff>513028</xdr:colOff>
      <xdr:row>167</xdr:row>
      <xdr:rowOff>51147</xdr:rowOff>
    </xdr:to>
    <xdr:pic>
      <xdr:nvPicPr>
        <xdr:cNvPr id="29" name="Obrázek 2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7416" y="34344427"/>
          <a:ext cx="6605363" cy="48000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586154</xdr:colOff>
      <xdr:row>3</xdr:row>
      <xdr:rowOff>102577</xdr:rowOff>
    </xdr:from>
    <xdr:to>
      <xdr:col>12</xdr:col>
      <xdr:colOff>322385</xdr:colOff>
      <xdr:row>26</xdr:row>
      <xdr:rowOff>166904</xdr:rowOff>
    </xdr:to>
    <xdr:pic>
      <xdr:nvPicPr>
        <xdr:cNvPr id="19" name="Obrázek 1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2731" y="1077058"/>
          <a:ext cx="5209442" cy="4504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468922</xdr:colOff>
      <xdr:row>3</xdr:row>
      <xdr:rowOff>144553</xdr:rowOff>
    </xdr:from>
    <xdr:to>
      <xdr:col>25</xdr:col>
      <xdr:colOff>485797</xdr:colOff>
      <xdr:row>25</xdr:row>
      <xdr:rowOff>73269</xdr:rowOff>
    </xdr:to>
    <xdr:pic>
      <xdr:nvPicPr>
        <xdr:cNvPr id="25" name="Obrázek 24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78710" y="1119034"/>
          <a:ext cx="7878664" cy="4178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153729</xdr:colOff>
      <xdr:row>3</xdr:row>
      <xdr:rowOff>141935</xdr:rowOff>
    </xdr:from>
    <xdr:to>
      <xdr:col>40</xdr:col>
      <xdr:colOff>586152</xdr:colOff>
      <xdr:row>25</xdr:row>
      <xdr:rowOff>65941</xdr:rowOff>
    </xdr:to>
    <xdr:pic>
      <xdr:nvPicPr>
        <xdr:cNvPr id="26" name="Obrázek 25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33441" y="1116416"/>
          <a:ext cx="8946307" cy="41736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527537</xdr:colOff>
      <xdr:row>31</xdr:row>
      <xdr:rowOff>43962</xdr:rowOff>
    </xdr:from>
    <xdr:to>
      <xdr:col>13</xdr:col>
      <xdr:colOff>592014</xdr:colOff>
      <xdr:row>58</xdr:row>
      <xdr:rowOff>181708</xdr:rowOff>
    </xdr:to>
    <xdr:pic>
      <xdr:nvPicPr>
        <xdr:cNvPr id="31" name="Obrázek 3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114" y="6411058"/>
          <a:ext cx="6101862" cy="52812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353786</xdr:colOff>
      <xdr:row>30</xdr:row>
      <xdr:rowOff>163285</xdr:rowOff>
    </xdr:from>
    <xdr:to>
      <xdr:col>31</xdr:col>
      <xdr:colOff>130628</xdr:colOff>
      <xdr:row>59</xdr:row>
      <xdr:rowOff>36739</xdr:rowOff>
    </xdr:to>
    <xdr:pic>
      <xdr:nvPicPr>
        <xdr:cNvPr id="32" name="Obrázek 31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0" y="6408964"/>
          <a:ext cx="10186307" cy="5397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476249</xdr:colOff>
      <xdr:row>31</xdr:row>
      <xdr:rowOff>81642</xdr:rowOff>
    </xdr:from>
    <xdr:to>
      <xdr:col>49</xdr:col>
      <xdr:colOff>417739</xdr:colOff>
      <xdr:row>59</xdr:row>
      <xdr:rowOff>97971</xdr:rowOff>
    </xdr:to>
    <xdr:pic>
      <xdr:nvPicPr>
        <xdr:cNvPr id="33" name="Obrázek 32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9678" y="6517821"/>
          <a:ext cx="10963275" cy="53503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513521</xdr:colOff>
      <xdr:row>66</xdr:row>
      <xdr:rowOff>91109</xdr:rowOff>
    </xdr:from>
    <xdr:to>
      <xdr:col>13</xdr:col>
      <xdr:colOff>593448</xdr:colOff>
      <xdr:row>94</xdr:row>
      <xdr:rowOff>67918</xdr:rowOff>
    </xdr:to>
    <xdr:pic>
      <xdr:nvPicPr>
        <xdr:cNvPr id="34" name="Obrázek 33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5195" y="13136218"/>
          <a:ext cx="6159362" cy="5310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340830</xdr:colOff>
      <xdr:row>31</xdr:row>
      <xdr:rowOff>9111</xdr:rowOff>
    </xdr:from>
    <xdr:to>
      <xdr:col>10</xdr:col>
      <xdr:colOff>204166</xdr:colOff>
      <xdr:row>39</xdr:row>
      <xdr:rowOff>66261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9134" y="6005720"/>
          <a:ext cx="2927902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33132</xdr:colOff>
      <xdr:row>2</xdr:row>
      <xdr:rowOff>48329</xdr:rowOff>
    </xdr:from>
    <xdr:to>
      <xdr:col>14</xdr:col>
      <xdr:colOff>563218</xdr:colOff>
      <xdr:row>26</xdr:row>
      <xdr:rowOff>118026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1436" y="445894"/>
          <a:ext cx="6046304" cy="4716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496956</xdr:colOff>
      <xdr:row>41</xdr:row>
      <xdr:rowOff>182217</xdr:rowOff>
    </xdr:from>
    <xdr:to>
      <xdr:col>22</xdr:col>
      <xdr:colOff>160683</xdr:colOff>
      <xdr:row>67</xdr:row>
      <xdr:rowOff>135210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260" y="8083826"/>
          <a:ext cx="10083249" cy="4905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422414</xdr:colOff>
      <xdr:row>73</xdr:row>
      <xdr:rowOff>83250</xdr:rowOff>
    </xdr:from>
    <xdr:to>
      <xdr:col>19</xdr:col>
      <xdr:colOff>2971</xdr:colOff>
      <xdr:row>95</xdr:row>
      <xdr:rowOff>157369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0718" y="14080859"/>
          <a:ext cx="8161340" cy="4265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H14" sqref="H14"/>
    </sheetView>
  </sheetViews>
  <sheetFormatPr defaultRowHeight="15" x14ac:dyDescent="0.25"/>
  <cols>
    <col min="1" max="1" width="28.140625" customWidth="1"/>
    <col min="2" max="2" width="20" customWidth="1"/>
    <col min="3" max="3" width="32" customWidth="1"/>
  </cols>
  <sheetData>
    <row r="1" spans="1:3" ht="30.75" thickBot="1" x14ac:dyDescent="0.3">
      <c r="A1" s="1"/>
      <c r="B1" s="2" t="s">
        <v>21</v>
      </c>
      <c r="C1" s="2" t="s">
        <v>22</v>
      </c>
    </row>
    <row r="2" spans="1:3" ht="15.75" thickBot="1" x14ac:dyDescent="0.3">
      <c r="A2" s="3">
        <v>1</v>
      </c>
      <c r="B2" s="10">
        <v>6.25</v>
      </c>
      <c r="C2" s="10">
        <v>9.5399999999999991</v>
      </c>
    </row>
    <row r="3" spans="1:3" ht="15.75" thickBot="1" x14ac:dyDescent="0.3">
      <c r="A3" s="3">
        <v>2</v>
      </c>
      <c r="B3" s="10">
        <v>5.56</v>
      </c>
      <c r="C3" s="10">
        <v>10.23</v>
      </c>
    </row>
    <row r="4" spans="1:3" ht="15.75" thickBot="1" x14ac:dyDescent="0.3">
      <c r="A4" s="3">
        <v>3</v>
      </c>
      <c r="B4" s="10">
        <v>4.99</v>
      </c>
      <c r="C4" s="10">
        <v>10.66</v>
      </c>
    </row>
    <row r="5" spans="1:3" ht="15.75" thickBot="1" x14ac:dyDescent="0.3">
      <c r="A5" s="3">
        <v>4</v>
      </c>
      <c r="B5" s="10">
        <v>5.63</v>
      </c>
      <c r="C5" s="10">
        <v>9.56</v>
      </c>
    </row>
    <row r="6" spans="1:3" ht="15.75" thickBot="1" x14ac:dyDescent="0.3">
      <c r="A6" s="3">
        <v>5</v>
      </c>
      <c r="B6" s="10">
        <v>5.99</v>
      </c>
      <c r="C6" s="10">
        <v>9.4499999999999993</v>
      </c>
    </row>
    <row r="7" spans="1:3" ht="15.75" thickBot="1" x14ac:dyDescent="0.3">
      <c r="A7" s="3">
        <v>6</v>
      </c>
      <c r="B7" s="10">
        <v>5.01</v>
      </c>
      <c r="C7" s="10">
        <v>9.01</v>
      </c>
    </row>
    <row r="8" spans="1:3" ht="15.75" thickBot="1" x14ac:dyDescent="0.3">
      <c r="A8" s="3">
        <v>7</v>
      </c>
      <c r="B8" s="10">
        <v>5.36</v>
      </c>
      <c r="C8" s="10">
        <v>11.2</v>
      </c>
    </row>
    <row r="9" spans="1:3" ht="15.75" thickBot="1" x14ac:dyDescent="0.3">
      <c r="A9" s="3">
        <v>8</v>
      </c>
      <c r="B9" s="10">
        <v>4.87</v>
      </c>
      <c r="C9" s="10">
        <v>10.99</v>
      </c>
    </row>
    <row r="10" spans="1:3" ht="15.75" thickBot="1" x14ac:dyDescent="0.3">
      <c r="A10" s="3">
        <v>9</v>
      </c>
      <c r="B10" s="10">
        <v>6.12</v>
      </c>
      <c r="C10" s="10">
        <v>10.56</v>
      </c>
    </row>
    <row r="11" spans="1:3" ht="15.75" thickBot="1" x14ac:dyDescent="0.3">
      <c r="A11" s="3">
        <v>10</v>
      </c>
      <c r="B11" s="10">
        <v>5.64</v>
      </c>
      <c r="C11" s="10">
        <v>10.029999999999999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13" sqref="B13"/>
    </sheetView>
  </sheetViews>
  <sheetFormatPr defaultRowHeight="15" x14ac:dyDescent="0.25"/>
  <cols>
    <col min="1" max="1" width="27.7109375" customWidth="1"/>
    <col min="2" max="2" width="32.7109375" customWidth="1"/>
    <col min="3" max="3" width="26.5703125" customWidth="1"/>
  </cols>
  <sheetData>
    <row r="1" spans="1:3" ht="15.75" thickBot="1" x14ac:dyDescent="0.3">
      <c r="A1" s="1"/>
      <c r="B1" s="2" t="s">
        <v>21</v>
      </c>
      <c r="C1" s="2" t="s">
        <v>22</v>
      </c>
    </row>
    <row r="2" spans="1:3" ht="15.75" thickBot="1" x14ac:dyDescent="0.3">
      <c r="A2" s="3">
        <v>1</v>
      </c>
      <c r="B2" s="10">
        <v>6.25</v>
      </c>
      <c r="C2" s="10">
        <v>9.5399999999999991</v>
      </c>
    </row>
    <row r="3" spans="1:3" ht="15.75" thickBot="1" x14ac:dyDescent="0.3">
      <c r="A3" s="3">
        <v>2</v>
      </c>
      <c r="B3" s="10">
        <v>5.56</v>
      </c>
      <c r="C3" s="10">
        <v>10.23</v>
      </c>
    </row>
    <row r="4" spans="1:3" ht="15.75" thickBot="1" x14ac:dyDescent="0.3">
      <c r="A4" s="3">
        <v>3</v>
      </c>
      <c r="B4" s="10">
        <v>4.99</v>
      </c>
      <c r="C4" s="10">
        <v>10.66</v>
      </c>
    </row>
    <row r="5" spans="1:3" ht="15.75" thickBot="1" x14ac:dyDescent="0.3">
      <c r="A5" s="3">
        <v>4</v>
      </c>
      <c r="B5" s="10">
        <v>5.63</v>
      </c>
      <c r="C5" s="10">
        <v>9.56</v>
      </c>
    </row>
    <row r="6" spans="1:3" ht="15.75" thickBot="1" x14ac:dyDescent="0.3">
      <c r="A6" s="3">
        <v>5</v>
      </c>
      <c r="B6" s="10">
        <v>5.99</v>
      </c>
      <c r="C6" s="10">
        <v>9.4499999999999993</v>
      </c>
    </row>
    <row r="7" spans="1:3" ht="15.75" thickBot="1" x14ac:dyDescent="0.3">
      <c r="A7" s="3">
        <v>6</v>
      </c>
      <c r="B7" s="10">
        <v>5.01</v>
      </c>
      <c r="C7" s="10">
        <v>9.01</v>
      </c>
    </row>
    <row r="8" spans="1:3" ht="15.75" thickBot="1" x14ac:dyDescent="0.3">
      <c r="A8" s="3">
        <v>7</v>
      </c>
      <c r="B8" s="10">
        <v>5.36</v>
      </c>
      <c r="C8" s="10">
        <v>11.2</v>
      </c>
    </row>
    <row r="9" spans="1:3" ht="15.75" thickBot="1" x14ac:dyDescent="0.3">
      <c r="A9" s="3">
        <v>8</v>
      </c>
      <c r="B9" s="10">
        <v>4.87</v>
      </c>
      <c r="C9" s="10">
        <v>10.99</v>
      </c>
    </row>
    <row r="10" spans="1:3" ht="15.75" thickBot="1" x14ac:dyDescent="0.3">
      <c r="A10" s="3">
        <v>9</v>
      </c>
      <c r="B10" s="10">
        <v>6.12</v>
      </c>
      <c r="C10" s="10">
        <v>10.56</v>
      </c>
    </row>
    <row r="11" spans="1:3" ht="15.75" thickBot="1" x14ac:dyDescent="0.3">
      <c r="A11" s="3">
        <v>10</v>
      </c>
      <c r="B11" s="10">
        <v>5.64</v>
      </c>
      <c r="C11" s="10">
        <v>10.029999999999999</v>
      </c>
    </row>
    <row r="12" spans="1:3" x14ac:dyDescent="0.25">
      <c r="A12" s="5" t="s">
        <v>23</v>
      </c>
      <c r="B12" s="7">
        <f>AVERAGE(B2:B11)</f>
        <v>5.5419999999999989</v>
      </c>
      <c r="C12" s="7">
        <f>AVERAGE(C2:C11)</f>
        <v>10.122999999999999</v>
      </c>
    </row>
    <row r="13" spans="1:3" x14ac:dyDescent="0.25">
      <c r="A13" s="6" t="s">
        <v>24</v>
      </c>
      <c r="B13" s="8">
        <f>_xlfn.STDEV.S(B2:B11)</f>
        <v>0.4860452653817337</v>
      </c>
      <c r="C13" s="8">
        <f>_xlfn.STDEV.S(C2:C11)</f>
        <v>0.72721768099761963</v>
      </c>
    </row>
    <row r="14" spans="1:3" x14ac:dyDescent="0.25">
      <c r="A14" s="6" t="s">
        <v>25</v>
      </c>
      <c r="B14" s="8">
        <f>MAX(B2:B11)-MIN(B2:B11)</f>
        <v>1.38</v>
      </c>
      <c r="C14" s="8">
        <f>MAX(C2:C11)-MIN(C2:C11)</f>
        <v>2.1899999999999995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4"/>
  <sheetViews>
    <sheetView topLeftCell="A49" zoomScale="115" zoomScaleNormal="115" workbookViewId="0">
      <selection activeCell="C83" sqref="C83"/>
    </sheetView>
  </sheetViews>
  <sheetFormatPr defaultRowHeight="15" x14ac:dyDescent="0.25"/>
  <cols>
    <col min="1" max="1" width="28.28515625" customWidth="1"/>
    <col min="2" max="2" width="27.28515625" customWidth="1"/>
    <col min="3" max="3" width="26" customWidth="1"/>
    <col min="4" max="4" width="9.140625" style="13"/>
    <col min="13" max="13" width="8.42578125" customWidth="1"/>
  </cols>
  <sheetData>
    <row r="1" spans="1:6" ht="15.75" thickBot="1" x14ac:dyDescent="0.3">
      <c r="A1" s="1"/>
      <c r="B1" s="2" t="s">
        <v>21</v>
      </c>
      <c r="C1" s="2" t="s">
        <v>22</v>
      </c>
      <c r="D1" s="11"/>
      <c r="E1" s="9" t="s">
        <v>0</v>
      </c>
      <c r="F1" s="4" t="s">
        <v>1</v>
      </c>
    </row>
    <row r="2" spans="1:6" ht="15.75" thickBot="1" x14ac:dyDescent="0.3">
      <c r="A2" s="3">
        <v>1</v>
      </c>
      <c r="B2" s="10">
        <v>6.25</v>
      </c>
      <c r="C2" s="10">
        <v>9.5399999999999991</v>
      </c>
      <c r="D2" s="11"/>
      <c r="F2" s="4" t="s">
        <v>19</v>
      </c>
    </row>
    <row r="3" spans="1:6" ht="15.75" thickBot="1" x14ac:dyDescent="0.3">
      <c r="A3" s="3">
        <v>2</v>
      </c>
      <c r="B3" s="10">
        <v>5.56</v>
      </c>
      <c r="C3" s="10">
        <v>10.23</v>
      </c>
      <c r="D3" s="11"/>
      <c r="F3" s="4" t="s">
        <v>2</v>
      </c>
    </row>
    <row r="4" spans="1:6" ht="15.75" thickBot="1" x14ac:dyDescent="0.3">
      <c r="A4" s="3">
        <v>3</v>
      </c>
      <c r="B4" s="10">
        <v>4.99</v>
      </c>
      <c r="C4" s="10">
        <v>10.66</v>
      </c>
      <c r="D4" s="11"/>
    </row>
    <row r="5" spans="1:6" ht="15.75" thickBot="1" x14ac:dyDescent="0.3">
      <c r="A5" s="3">
        <v>4</v>
      </c>
      <c r="B5" s="10">
        <v>5.63</v>
      </c>
      <c r="C5" s="10">
        <v>9.56</v>
      </c>
      <c r="D5" s="11"/>
    </row>
    <row r="6" spans="1:6" ht="15.75" thickBot="1" x14ac:dyDescent="0.3">
      <c r="A6" s="3">
        <v>5</v>
      </c>
      <c r="B6" s="10">
        <v>5.99</v>
      </c>
      <c r="C6" s="10">
        <v>9.4499999999999993</v>
      </c>
      <c r="D6" s="11"/>
    </row>
    <row r="7" spans="1:6" ht="15.75" thickBot="1" x14ac:dyDescent="0.3">
      <c r="A7" s="3">
        <v>6</v>
      </c>
      <c r="B7" s="10">
        <v>5.01</v>
      </c>
      <c r="C7" s="10">
        <v>9.01</v>
      </c>
      <c r="D7" s="11"/>
    </row>
    <row r="8" spans="1:6" ht="15.75" thickBot="1" x14ac:dyDescent="0.3">
      <c r="A8" s="3">
        <v>7</v>
      </c>
      <c r="B8" s="10">
        <v>5.36</v>
      </c>
      <c r="C8" s="10">
        <v>11.2</v>
      </c>
      <c r="D8" s="11"/>
    </row>
    <row r="9" spans="1:6" ht="15.75" thickBot="1" x14ac:dyDescent="0.3">
      <c r="A9" s="3">
        <v>8</v>
      </c>
      <c r="B9" s="10">
        <v>4.87</v>
      </c>
      <c r="C9" s="10">
        <v>10.99</v>
      </c>
      <c r="D9" s="11"/>
    </row>
    <row r="10" spans="1:6" ht="15.75" thickBot="1" x14ac:dyDescent="0.3">
      <c r="A10" s="3">
        <v>9</v>
      </c>
      <c r="B10" s="10">
        <v>6.12</v>
      </c>
      <c r="C10" s="10">
        <v>10.56</v>
      </c>
      <c r="D10" s="11"/>
    </row>
    <row r="11" spans="1:6" ht="15.75" thickBot="1" x14ac:dyDescent="0.3">
      <c r="A11" s="3">
        <v>10</v>
      </c>
      <c r="B11" s="10">
        <v>5.64</v>
      </c>
      <c r="C11" s="10">
        <v>10.029999999999999</v>
      </c>
      <c r="D11" s="11"/>
    </row>
    <row r="12" spans="1:6" x14ac:dyDescent="0.25">
      <c r="A12" s="5" t="s">
        <v>23</v>
      </c>
      <c r="B12" s="7"/>
      <c r="C12" s="7"/>
    </row>
    <row r="13" spans="1:6" x14ac:dyDescent="0.25">
      <c r="A13" s="6" t="s">
        <v>24</v>
      </c>
      <c r="B13" s="8"/>
      <c r="C13" s="8"/>
    </row>
    <row r="14" spans="1:6" x14ac:dyDescent="0.25">
      <c r="A14" s="6" t="s">
        <v>25</v>
      </c>
      <c r="B14" s="8"/>
      <c r="C14" s="8"/>
    </row>
    <row r="29" spans="5:6" x14ac:dyDescent="0.25">
      <c r="E29" s="9" t="s">
        <v>3</v>
      </c>
      <c r="F29" s="4" t="s">
        <v>1</v>
      </c>
    </row>
    <row r="30" spans="5:6" x14ac:dyDescent="0.25">
      <c r="F30" s="4" t="s">
        <v>4</v>
      </c>
    </row>
    <row r="31" spans="5:6" x14ac:dyDescent="0.25">
      <c r="F31" s="4" t="s">
        <v>5</v>
      </c>
    </row>
    <row r="64" spans="5:8" x14ac:dyDescent="0.25">
      <c r="E64" s="14" t="s">
        <v>26</v>
      </c>
      <c r="F64" s="14"/>
      <c r="G64" s="14"/>
      <c r="H64" s="4" t="s">
        <v>1</v>
      </c>
    </row>
    <row r="65" spans="8:8" x14ac:dyDescent="0.25">
      <c r="H65" s="4" t="s">
        <v>27</v>
      </c>
    </row>
    <row r="66" spans="8:8" x14ac:dyDescent="0.25">
      <c r="H66" s="4" t="s">
        <v>28</v>
      </c>
    </row>
    <row r="100" spans="5:8" x14ac:dyDescent="0.25">
      <c r="E100" s="14" t="s">
        <v>6</v>
      </c>
      <c r="F100" s="14"/>
      <c r="G100" s="14"/>
      <c r="H100" s="4" t="s">
        <v>1</v>
      </c>
    </row>
    <row r="101" spans="5:8" x14ac:dyDescent="0.25">
      <c r="H101" s="4" t="s">
        <v>7</v>
      </c>
    </row>
    <row r="102" spans="5:8" x14ac:dyDescent="0.25">
      <c r="H102" s="4" t="s">
        <v>8</v>
      </c>
    </row>
    <row r="138" spans="5:6" x14ac:dyDescent="0.25">
      <c r="E138" s="9" t="s">
        <v>9</v>
      </c>
      <c r="F138" s="4" t="s">
        <v>1</v>
      </c>
    </row>
    <row r="139" spans="5:6" x14ac:dyDescent="0.25">
      <c r="F139" s="4" t="s">
        <v>14</v>
      </c>
    </row>
    <row r="140" spans="5:6" x14ac:dyDescent="0.25">
      <c r="F140" s="4" t="s">
        <v>10</v>
      </c>
    </row>
    <row r="172" spans="5:6" x14ac:dyDescent="0.25">
      <c r="E172" s="9" t="s">
        <v>11</v>
      </c>
      <c r="F172" s="4" t="s">
        <v>1</v>
      </c>
    </row>
    <row r="173" spans="5:6" x14ac:dyDescent="0.25">
      <c r="F173" s="4" t="s">
        <v>12</v>
      </c>
    </row>
    <row r="174" spans="5:6" x14ac:dyDescent="0.25">
      <c r="F174" s="4" t="s">
        <v>13</v>
      </c>
    </row>
  </sheetData>
  <mergeCells count="2">
    <mergeCell ref="E64:G64"/>
    <mergeCell ref="E100:G100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76" zoomScale="115" zoomScaleNormal="115" workbookViewId="0">
      <selection activeCell="F74" sqref="F74"/>
    </sheetView>
  </sheetViews>
  <sheetFormatPr defaultRowHeight="15" x14ac:dyDescent="0.25"/>
  <cols>
    <col min="1" max="1" width="24.42578125" customWidth="1"/>
    <col min="2" max="2" width="30" customWidth="1"/>
    <col min="3" max="3" width="29.140625" customWidth="1"/>
    <col min="4" max="5" width="9.140625" style="13"/>
  </cols>
  <sheetData>
    <row r="1" spans="1:6" ht="15.75" thickBot="1" x14ac:dyDescent="0.3">
      <c r="A1" s="1"/>
      <c r="B1" s="2" t="s">
        <v>21</v>
      </c>
      <c r="C1" s="2" t="s">
        <v>22</v>
      </c>
      <c r="D1" s="11"/>
      <c r="E1" s="11"/>
      <c r="F1" s="4" t="s">
        <v>15</v>
      </c>
    </row>
    <row r="2" spans="1:6" ht="15.75" thickBot="1" x14ac:dyDescent="0.3">
      <c r="A2" s="3">
        <v>1</v>
      </c>
      <c r="B2" s="10">
        <v>6.25</v>
      </c>
      <c r="C2" s="10">
        <v>9.5399999999999991</v>
      </c>
      <c r="D2" s="11"/>
      <c r="E2" s="11"/>
      <c r="F2" s="4" t="s">
        <v>18</v>
      </c>
    </row>
    <row r="3" spans="1:6" ht="15.75" thickBot="1" x14ac:dyDescent="0.3">
      <c r="A3" s="3">
        <v>2</v>
      </c>
      <c r="B3" s="10">
        <v>5.56</v>
      </c>
      <c r="C3" s="10">
        <v>10.23</v>
      </c>
      <c r="D3" s="11"/>
      <c r="E3" s="11"/>
    </row>
    <row r="4" spans="1:6" ht="15.75" thickBot="1" x14ac:dyDescent="0.3">
      <c r="A4" s="3">
        <v>3</v>
      </c>
      <c r="B4" s="10">
        <v>4.99</v>
      </c>
      <c r="C4" s="10">
        <v>10.66</v>
      </c>
      <c r="D4" s="11"/>
      <c r="E4" s="11"/>
    </row>
    <row r="5" spans="1:6" ht="15.75" thickBot="1" x14ac:dyDescent="0.3">
      <c r="A5" s="3">
        <v>4</v>
      </c>
      <c r="B5" s="10">
        <v>5.63</v>
      </c>
      <c r="C5" s="10">
        <v>9.56</v>
      </c>
      <c r="D5" s="11"/>
      <c r="E5" s="11"/>
    </row>
    <row r="6" spans="1:6" ht="15.75" thickBot="1" x14ac:dyDescent="0.3">
      <c r="A6" s="3">
        <v>5</v>
      </c>
      <c r="B6" s="10">
        <v>5.99</v>
      </c>
      <c r="C6" s="10">
        <v>9.4499999999999993</v>
      </c>
      <c r="D6" s="11"/>
      <c r="E6" s="11"/>
    </row>
    <row r="7" spans="1:6" ht="15.75" thickBot="1" x14ac:dyDescent="0.3">
      <c r="A7" s="3">
        <v>6</v>
      </c>
      <c r="B7" s="10">
        <v>5.01</v>
      </c>
      <c r="C7" s="10">
        <v>9.01</v>
      </c>
      <c r="D7" s="11"/>
      <c r="E7" s="11"/>
    </row>
    <row r="8" spans="1:6" ht="15.75" thickBot="1" x14ac:dyDescent="0.3">
      <c r="A8" s="3">
        <v>7</v>
      </c>
      <c r="B8" s="10">
        <v>5.36</v>
      </c>
      <c r="C8" s="10">
        <v>11.2</v>
      </c>
      <c r="D8" s="11"/>
      <c r="E8" s="11"/>
    </row>
    <row r="9" spans="1:6" ht="15.75" thickBot="1" x14ac:dyDescent="0.3">
      <c r="A9" s="3">
        <v>8</v>
      </c>
      <c r="B9" s="10">
        <v>4.87</v>
      </c>
      <c r="C9" s="10">
        <v>10.99</v>
      </c>
      <c r="D9" s="11"/>
      <c r="E9" s="11"/>
    </row>
    <row r="10" spans="1:6" ht="15.75" thickBot="1" x14ac:dyDescent="0.3">
      <c r="A10" s="3">
        <v>9</v>
      </c>
      <c r="B10" s="10">
        <v>6.12</v>
      </c>
      <c r="C10" s="10">
        <v>10.56</v>
      </c>
      <c r="D10" s="11"/>
      <c r="E10" s="11"/>
    </row>
    <row r="11" spans="1:6" ht="15.75" thickBot="1" x14ac:dyDescent="0.3">
      <c r="A11" s="3">
        <v>10</v>
      </c>
      <c r="B11" s="10">
        <v>5.64</v>
      </c>
      <c r="C11" s="10">
        <v>10.029999999999999</v>
      </c>
      <c r="D11" s="11"/>
      <c r="E11" s="11"/>
    </row>
    <row r="12" spans="1:6" x14ac:dyDescent="0.25">
      <c r="A12" s="5" t="s">
        <v>23</v>
      </c>
      <c r="B12" s="7"/>
      <c r="C12" s="7"/>
      <c r="D12" s="12"/>
      <c r="E12" s="12"/>
    </row>
    <row r="13" spans="1:6" x14ac:dyDescent="0.25">
      <c r="A13" s="6" t="s">
        <v>24</v>
      </c>
      <c r="B13" s="8"/>
      <c r="C13" s="8"/>
      <c r="D13" s="12"/>
      <c r="E13" s="12"/>
    </row>
    <row r="14" spans="1:6" x14ac:dyDescent="0.25">
      <c r="A14" s="6" t="s">
        <v>25</v>
      </c>
      <c r="B14" s="8"/>
      <c r="C14" s="8"/>
      <c r="D14" s="12"/>
      <c r="E14" s="12"/>
    </row>
    <row r="30" spans="6:6" x14ac:dyDescent="0.25">
      <c r="F30" s="4" t="s">
        <v>16</v>
      </c>
    </row>
    <row r="41" spans="6:6" x14ac:dyDescent="0.25">
      <c r="F41" s="4" t="s">
        <v>20</v>
      </c>
    </row>
    <row r="71" spans="6:6" x14ac:dyDescent="0.25">
      <c r="F71" s="4" t="s">
        <v>17</v>
      </c>
    </row>
    <row r="72" spans="6:6" x14ac:dyDescent="0.25">
      <c r="F72" s="4" t="s">
        <v>29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zdrojová data</vt:lpstr>
      <vt:lpstr>výsledky</vt:lpstr>
      <vt:lpstr>postup Excel</vt:lpstr>
      <vt:lpstr>postup Unistat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2021-09-17T08:38:44Z</dcterms:modified>
</cp:coreProperties>
</file>