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ÁCE\granty\2020_2021_projekty_home office\IVA 2021\podklady\modelové příklady\popisné charakteristiky\aneta\"/>
    </mc:Choice>
  </mc:AlternateContent>
  <bookViews>
    <workbookView xWindow="0" yWindow="0" windowWidth="17580" windowHeight="12105" activeTab="3"/>
  </bookViews>
  <sheets>
    <sheet name="zdrojová data" sheetId="1" r:id="rId1"/>
    <sheet name="výsledky" sheetId="2" r:id="rId2"/>
    <sheet name="postup Excel" sheetId="3" r:id="rId3"/>
    <sheet name="postup Unista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B13" i="2" l="1"/>
  <c r="C13" i="2"/>
  <c r="C12" i="2" l="1"/>
  <c r="B12" i="2"/>
</calcChain>
</file>

<file path=xl/sharedStrings.xml><?xml version="1.0" encoding="utf-8"?>
<sst xmlns="http://schemas.openxmlformats.org/spreadsheetml/2006/main" count="40" uniqueCount="28">
  <si>
    <t>Vzorek</t>
  </si>
  <si>
    <t xml:space="preserve"> Bývalý dodavatel (mg/100g)</t>
  </si>
  <si>
    <t xml:space="preserve"> Nový dodavatel (mg/100g)</t>
  </si>
  <si>
    <t>Střední chyba průměru (mg/100g)</t>
  </si>
  <si>
    <t>Průměr (mg/100g)</t>
  </si>
  <si>
    <t>PRŮMĚR:</t>
  </si>
  <si>
    <t xml:space="preserve">Kurzor umístíme do buňky, ve které chceme mít výsledek příslusného parametru. </t>
  </si>
  <si>
    <t>V hlavním menu v nabídce "Vzorce" si vybereme "Vložit funkci" a následně si zvolíme "Průměr".</t>
  </si>
  <si>
    <t>Průměr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</si>
  <si>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</si>
  <si>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</si>
  <si>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</si>
  <si>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>Směrodatná odchylka (mg/100g)</t>
  </si>
  <si>
    <t>Střední chyba průměru</t>
  </si>
  <si>
    <t>Pro výpočet střední chyby průměru je třeba vytvořit vlastní vzorec, který vychází z definice tohoto parametru.</t>
  </si>
  <si>
    <t>Střední chyba průměru je definovaná jako podíl směrodatné odchylky a odmocniny počtu hodnot v souboru</t>
  </si>
  <si>
    <t xml:space="preserve"> Bývalý dodavatel </t>
  </si>
  <si>
    <t xml:space="preserve"> Nový dodavatel</t>
  </si>
  <si>
    <t>Průměr (mg/100 g)</t>
  </si>
  <si>
    <t>Směrodatná odchylka (mg/100 mg)</t>
  </si>
  <si>
    <t>Střední chyba průměru (mg/100 g)</t>
  </si>
  <si>
    <t xml:space="preserve">Označíme si zdrojová data výběrového souboru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</si>
  <si>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</si>
  <si>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následujícím dialogovém okně zvolíme nabídku "NE".</t>
  </si>
  <si>
    <t>V následujícím dialogovém okně si vybereme zdrojová data, která chceme statisticky hodnotit a přesuneme do kolonky vybrané proměnné.</t>
  </si>
  <si>
    <t xml:space="preserve">V následujícím dialogovém okně si označíme parametry, které chceme počítat. </t>
  </si>
  <si>
    <t>Pro směrodatnou odchylku je nutné používat nabídku nevychýlená směrodatná odchylka a pro střední chybu průměru použijeme z nabídky směrodatná chyba průměru.</t>
  </si>
  <si>
    <t>Dojde k vytvoření nového listu, kde jsou výsledky popisných charakteristik.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</si>
</sst>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Border="0"/>
    <xf numFmtId="0" fontId="7" fillId="5" borderId="0" applyNumberFormat="0" applyBorder="0">
      <alignment horizontal="right"/>
    </xf>
    <xf numFmtId="0" fontId="6" fillId="0" borderId="0" applyNumberFormat="0" applyBorder="0">
      <alignment horizontal="right"/>
    </xf>
  </cellStyleXfs>
  <cellXfs count="16">
    <xf numFmtId="0" fontId="0" fillId="0" borderId="0" xfId="0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0" borderId="0" xfId="1"/>
    <xf numFmtId="0" fontId="1" fillId="0" borderId="0" xfId="1" applyFont="1"/>
    <xf numFmtId="0" fontId="1" fillId="4" borderId="0" xfId="1" applyFont="1" applyFill="1"/>
    <xf numFmtId="0" fontId="4" fillId="0" borderId="0" xfId="1"/>
    <xf numFmtId="0" fontId="1" fillId="0" borderId="0" xfId="1" applyFont="1"/>
    <xf numFmtId="164" fontId="1" fillId="0" borderId="1" xfId="0" applyNumberFormat="1" applyFont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</cellXfs>
  <cellStyles count="5">
    <cellStyle name="Hlavní nadpis Unistatu" xfId="2"/>
    <cellStyle name="Název tabulky Unistatu 6.5" xfId="3"/>
    <cellStyle name="Normální" xfId="0" builtinId="0"/>
    <cellStyle name="Normální 2" xfId="1"/>
    <cellStyle name="Unistat normáln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8E7-4522-8705-1B174E3D75C3}"/>
              </c:ext>
            </c:extLst>
          </c:dPt>
          <c:errBars>
            <c:errBarType val="both"/>
            <c:errValType val="cust"/>
            <c:noEndCap val="0"/>
            <c:plus>
              <c:numRef>
                <c:f>výsledky!$B$14:$C$14</c:f>
                <c:numCache>
                  <c:formatCode>General</c:formatCode>
                  <c:ptCount val="2"/>
                  <c:pt idx="0">
                    <c:v>27.55076123166916</c:v>
                  </c:pt>
                  <c:pt idx="1">
                    <c:v>22.256484697973129</c:v>
                  </c:pt>
                </c:numCache>
              </c:numRef>
            </c:plus>
            <c:minus>
              <c:numRef>
                <c:f>výsledky!$B$14:$C$14</c:f>
                <c:numCache>
                  <c:formatCode>General</c:formatCode>
                  <c:ptCount val="2"/>
                  <c:pt idx="0">
                    <c:v>27.55076123166916</c:v>
                  </c:pt>
                  <c:pt idx="1">
                    <c:v>22.256484697973129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výsledky!$B$1:$C$1</c:f>
              <c:strCache>
                <c:ptCount val="2"/>
                <c:pt idx="0">
                  <c:v> Bývalý dodavatel </c:v>
                </c:pt>
                <c:pt idx="1">
                  <c:v> Nový dodavatel</c:v>
                </c:pt>
              </c:strCache>
            </c:strRef>
          </c:cat>
          <c:val>
            <c:numRef>
              <c:f>výsledky!$B$12:$C$12</c:f>
              <c:numCache>
                <c:formatCode>0.00</c:formatCode>
                <c:ptCount val="2"/>
                <c:pt idx="0">
                  <c:v>566</c:v>
                </c:pt>
                <c:pt idx="1">
                  <c:v>539.79999999999995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7-4522-8705-1B174E3D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7768760"/>
        <c:axId val="507773024"/>
      </c:barChart>
      <c:catAx>
        <c:axId val="507768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7773024"/>
        <c:crosses val="autoZero"/>
        <c:auto val="1"/>
        <c:lblAlgn val="ctr"/>
        <c:lblOffset val="100"/>
        <c:noMultiLvlLbl val="0"/>
      </c:catAx>
      <c:valAx>
        <c:axId val="507773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cholestrol (mg/100 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77687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</xdr:row>
      <xdr:rowOff>114300</xdr:rowOff>
    </xdr:from>
    <xdr:to>
      <xdr:col>11</xdr:col>
      <xdr:colOff>409575</xdr:colOff>
      <xdr:row>16</xdr:row>
      <xdr:rowOff>161925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3</xdr:row>
      <xdr:rowOff>76200</xdr:rowOff>
    </xdr:from>
    <xdr:to>
      <xdr:col>13</xdr:col>
      <xdr:colOff>400050</xdr:colOff>
      <xdr:row>25</xdr:row>
      <xdr:rowOff>168560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704850"/>
          <a:ext cx="5724525" cy="4502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105832</xdr:colOff>
      <xdr:row>3</xdr:row>
      <xdr:rowOff>84668</xdr:rowOff>
    </xdr:from>
    <xdr:to>
      <xdr:col>21</xdr:col>
      <xdr:colOff>476250</xdr:colOff>
      <xdr:row>25</xdr:row>
      <xdr:rowOff>189151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1332" y="719668"/>
          <a:ext cx="4667251" cy="453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137583</xdr:colOff>
      <xdr:row>3</xdr:row>
      <xdr:rowOff>84666</xdr:rowOff>
    </xdr:from>
    <xdr:to>
      <xdr:col>30</xdr:col>
      <xdr:colOff>270983</xdr:colOff>
      <xdr:row>25</xdr:row>
      <xdr:rowOff>137582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3750" y="719666"/>
          <a:ext cx="5044066" cy="4487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190501</xdr:colOff>
      <xdr:row>31</xdr:row>
      <xdr:rowOff>38100</xdr:rowOff>
    </xdr:from>
    <xdr:to>
      <xdr:col>13</xdr:col>
      <xdr:colOff>419101</xdr:colOff>
      <xdr:row>55</xdr:row>
      <xdr:rowOff>92127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1" y="6229350"/>
          <a:ext cx="5715000" cy="4626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152400</xdr:colOff>
      <xdr:row>31</xdr:row>
      <xdr:rowOff>76200</xdr:rowOff>
    </xdr:from>
    <xdr:to>
      <xdr:col>21</xdr:col>
      <xdr:colOff>576695</xdr:colOff>
      <xdr:row>55</xdr:row>
      <xdr:rowOff>76200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6267450"/>
          <a:ext cx="4691495" cy="457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76201</xdr:colOff>
      <xdr:row>31</xdr:row>
      <xdr:rowOff>95250</xdr:rowOff>
    </xdr:from>
    <xdr:to>
      <xdr:col>30</xdr:col>
      <xdr:colOff>228601</xdr:colOff>
      <xdr:row>55</xdr:row>
      <xdr:rowOff>2783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1" y="6286500"/>
          <a:ext cx="5029200" cy="4479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14</xdr:col>
      <xdr:colOff>543658</xdr:colOff>
      <xdr:row>88</xdr:row>
      <xdr:rowOff>57883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0654" y="11935558"/>
          <a:ext cx="6625004" cy="5201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99805</xdr:colOff>
      <xdr:row>2</xdr:row>
      <xdr:rowOff>93593</xdr:rowOff>
    </xdr:from>
    <xdr:to>
      <xdr:col>16</xdr:col>
      <xdr:colOff>318881</xdr:colOff>
      <xdr:row>28</xdr:row>
      <xdr:rowOff>93593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9305" y="507723"/>
          <a:ext cx="6348206" cy="5160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8282</xdr:colOff>
      <xdr:row>44</xdr:row>
      <xdr:rowOff>132519</xdr:rowOff>
    </xdr:from>
    <xdr:to>
      <xdr:col>19</xdr:col>
      <xdr:colOff>412137</xdr:colOff>
      <xdr:row>66</xdr:row>
      <xdr:rowOff>127550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782" y="8754715"/>
          <a:ext cx="8371725" cy="4186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10</xdr:col>
      <xdr:colOff>476250</xdr:colOff>
      <xdr:row>40</xdr:row>
      <xdr:rowOff>57150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36196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563217</xdr:colOff>
      <xdr:row>70</xdr:row>
      <xdr:rowOff>171281</xdr:rowOff>
    </xdr:from>
    <xdr:to>
      <xdr:col>20</xdr:col>
      <xdr:colOff>192570</xdr:colOff>
      <xdr:row>96</xdr:row>
      <xdr:rowOff>33130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9804" y="13746477"/>
          <a:ext cx="8823049" cy="481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16</xdr:col>
      <xdr:colOff>33131</xdr:colOff>
      <xdr:row>121</xdr:row>
      <xdr:rowOff>163996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480696"/>
          <a:ext cx="6162261" cy="397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C11"/>
    </sheetView>
  </sheetViews>
  <sheetFormatPr defaultRowHeight="15" x14ac:dyDescent="0.25"/>
  <cols>
    <col min="2" max="2" width="30.28515625" customWidth="1"/>
    <col min="3" max="3" width="31" customWidth="1"/>
  </cols>
  <sheetData>
    <row r="1" spans="1:3" ht="16.5" thickTop="1" thickBot="1" x14ac:dyDescent="0.3">
      <c r="A1" s="4" t="s">
        <v>0</v>
      </c>
      <c r="B1" s="5" t="s">
        <v>1</v>
      </c>
      <c r="C1" s="5" t="s">
        <v>2</v>
      </c>
    </row>
    <row r="2" spans="1:3" ht="16.5" thickTop="1" thickBot="1" x14ac:dyDescent="0.3">
      <c r="A2" s="2">
        <v>1</v>
      </c>
      <c r="B2" s="3">
        <v>694</v>
      </c>
      <c r="C2" s="3">
        <v>522</v>
      </c>
    </row>
    <row r="3" spans="1:3" ht="16.5" thickTop="1" thickBot="1" x14ac:dyDescent="0.3">
      <c r="A3" s="2">
        <v>2</v>
      </c>
      <c r="B3" s="3">
        <v>587</v>
      </c>
      <c r="C3" s="3">
        <v>497</v>
      </c>
    </row>
    <row r="4" spans="1:3" ht="16.5" thickTop="1" thickBot="1" x14ac:dyDescent="0.3">
      <c r="A4" s="2">
        <v>3</v>
      </c>
      <c r="B4" s="3">
        <v>602</v>
      </c>
      <c r="C4" s="3">
        <v>501</v>
      </c>
    </row>
    <row r="5" spans="1:3" ht="16.5" thickTop="1" thickBot="1" x14ac:dyDescent="0.3">
      <c r="A5" s="2">
        <v>4</v>
      </c>
      <c r="B5" s="3">
        <v>498</v>
      </c>
      <c r="C5" s="3">
        <v>613</v>
      </c>
    </row>
    <row r="6" spans="1:3" ht="16.5" thickTop="1" thickBot="1" x14ac:dyDescent="0.3">
      <c r="A6" s="2">
        <v>5</v>
      </c>
      <c r="B6" s="3">
        <v>529</v>
      </c>
      <c r="C6" s="3">
        <v>587</v>
      </c>
    </row>
    <row r="7" spans="1:3" ht="16.5" thickTop="1" thickBot="1" x14ac:dyDescent="0.3">
      <c r="A7" s="2">
        <v>6</v>
      </c>
      <c r="B7" s="3">
        <v>641</v>
      </c>
      <c r="C7" s="3">
        <v>421</v>
      </c>
    </row>
    <row r="8" spans="1:3" ht="16.5" thickTop="1" thickBot="1" x14ac:dyDescent="0.3">
      <c r="A8" s="2">
        <v>7</v>
      </c>
      <c r="B8" s="3">
        <v>533</v>
      </c>
      <c r="C8" s="3">
        <v>635</v>
      </c>
    </row>
    <row r="9" spans="1:3" ht="16.5" thickTop="1" thickBot="1" x14ac:dyDescent="0.3">
      <c r="A9" s="2">
        <v>8</v>
      </c>
      <c r="B9" s="3">
        <v>512</v>
      </c>
      <c r="C9" s="3">
        <v>548</v>
      </c>
    </row>
    <row r="10" spans="1:3" ht="16.5" thickTop="1" thickBot="1" x14ac:dyDescent="0.3">
      <c r="A10" s="2">
        <v>9</v>
      </c>
      <c r="B10" s="3">
        <v>405</v>
      </c>
      <c r="C10" s="3">
        <v>608</v>
      </c>
    </row>
    <row r="11" spans="1:3" ht="16.5" thickTop="1" thickBot="1" x14ac:dyDescent="0.3">
      <c r="A11" s="2">
        <v>10</v>
      </c>
      <c r="B11" s="3">
        <v>659</v>
      </c>
      <c r="C11" s="3">
        <v>466</v>
      </c>
    </row>
    <row r="12" spans="1:3" ht="15.75" thickTop="1" x14ac:dyDescent="0.25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D34" sqref="D34"/>
    </sheetView>
  </sheetViews>
  <sheetFormatPr defaultRowHeight="15" x14ac:dyDescent="0.25"/>
  <cols>
    <col min="1" max="1" width="31.28515625" customWidth="1"/>
    <col min="2" max="2" width="28.7109375" customWidth="1"/>
    <col min="3" max="3" width="28.42578125" customWidth="1"/>
  </cols>
  <sheetData>
    <row r="1" spans="1:3" ht="16.5" thickTop="1" thickBot="1" x14ac:dyDescent="0.3">
      <c r="A1" s="4" t="s">
        <v>0</v>
      </c>
      <c r="B1" s="5" t="s">
        <v>16</v>
      </c>
      <c r="C1" s="5" t="s">
        <v>17</v>
      </c>
    </row>
    <row r="2" spans="1:3" ht="16.5" thickTop="1" thickBot="1" x14ac:dyDescent="0.3">
      <c r="A2" s="2">
        <v>1</v>
      </c>
      <c r="B2" s="3">
        <v>694</v>
      </c>
      <c r="C2" s="3">
        <v>522</v>
      </c>
    </row>
    <row r="3" spans="1:3" ht="16.5" thickTop="1" thickBot="1" x14ac:dyDescent="0.3">
      <c r="A3" s="2">
        <v>2</v>
      </c>
      <c r="B3" s="3">
        <v>587</v>
      </c>
      <c r="C3" s="3">
        <v>497</v>
      </c>
    </row>
    <row r="4" spans="1:3" ht="16.5" thickTop="1" thickBot="1" x14ac:dyDescent="0.3">
      <c r="A4" s="2">
        <v>3</v>
      </c>
      <c r="B4" s="3">
        <v>602</v>
      </c>
      <c r="C4" s="3">
        <v>501</v>
      </c>
    </row>
    <row r="5" spans="1:3" ht="16.5" thickTop="1" thickBot="1" x14ac:dyDescent="0.3">
      <c r="A5" s="2">
        <v>4</v>
      </c>
      <c r="B5" s="3">
        <v>498</v>
      </c>
      <c r="C5" s="3">
        <v>613</v>
      </c>
    </row>
    <row r="6" spans="1:3" ht="16.5" thickTop="1" thickBot="1" x14ac:dyDescent="0.3">
      <c r="A6" s="2">
        <v>5</v>
      </c>
      <c r="B6" s="3">
        <v>529</v>
      </c>
      <c r="C6" s="3">
        <v>587</v>
      </c>
    </row>
    <row r="7" spans="1:3" ht="16.5" thickTop="1" thickBot="1" x14ac:dyDescent="0.3">
      <c r="A7" s="2">
        <v>6</v>
      </c>
      <c r="B7" s="3">
        <v>641</v>
      </c>
      <c r="C7" s="3">
        <v>421</v>
      </c>
    </row>
    <row r="8" spans="1:3" ht="16.5" thickTop="1" thickBot="1" x14ac:dyDescent="0.3">
      <c r="A8" s="2">
        <v>7</v>
      </c>
      <c r="B8" s="3">
        <v>533</v>
      </c>
      <c r="C8" s="3">
        <v>635</v>
      </c>
    </row>
    <row r="9" spans="1:3" ht="16.5" thickTop="1" thickBot="1" x14ac:dyDescent="0.3">
      <c r="A9" s="2">
        <v>8</v>
      </c>
      <c r="B9" s="3">
        <v>512</v>
      </c>
      <c r="C9" s="3">
        <v>548</v>
      </c>
    </row>
    <row r="10" spans="1:3" ht="16.5" thickTop="1" thickBot="1" x14ac:dyDescent="0.3">
      <c r="A10" s="2">
        <v>9</v>
      </c>
      <c r="B10" s="3">
        <v>405</v>
      </c>
      <c r="C10" s="3">
        <v>608</v>
      </c>
    </row>
    <row r="11" spans="1:3" ht="16.5" thickTop="1" thickBot="1" x14ac:dyDescent="0.3">
      <c r="A11" s="2">
        <v>10</v>
      </c>
      <c r="B11" s="3">
        <v>659</v>
      </c>
      <c r="C11" s="3">
        <v>466</v>
      </c>
    </row>
    <row r="12" spans="1:3" ht="16.5" thickTop="1" thickBot="1" x14ac:dyDescent="0.3">
      <c r="A12" s="6" t="s">
        <v>4</v>
      </c>
      <c r="B12" s="15">
        <f>AVERAGE(B2:B11)</f>
        <v>566</v>
      </c>
      <c r="C12" s="15">
        <f>AVERAGE(C2:C11)</f>
        <v>539.79999999999995</v>
      </c>
    </row>
    <row r="13" spans="1:3" ht="16.5" thickTop="1" thickBot="1" x14ac:dyDescent="0.3">
      <c r="A13" s="6" t="s">
        <v>12</v>
      </c>
      <c r="B13" s="15">
        <f>_xlfn.STDEV.S(B2:B11)</f>
        <v>87.12315676354045</v>
      </c>
      <c r="C13" s="15">
        <f>_xlfn.STDEV.S(C2:C11)</f>
        <v>70.38118435427981</v>
      </c>
    </row>
    <row r="14" spans="1:3" ht="16.5" thickTop="1" thickBot="1" x14ac:dyDescent="0.3">
      <c r="A14" s="6" t="s">
        <v>3</v>
      </c>
      <c r="B14" s="15">
        <f>B13/SQRT(10)</f>
        <v>27.55076123166916</v>
      </c>
      <c r="C14" s="15">
        <f>C13/SQRT(10)</f>
        <v>22.256484697973129</v>
      </c>
    </row>
    <row r="15" spans="1:3" ht="15.75" thickTop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B1" zoomScale="130" zoomScaleNormal="130" workbookViewId="0">
      <selection activeCell="G97" sqref="G97"/>
    </sheetView>
  </sheetViews>
  <sheetFormatPr defaultRowHeight="15" x14ac:dyDescent="0.25"/>
  <cols>
    <col min="1" max="1" width="31.42578125" customWidth="1"/>
    <col min="2" max="2" width="25.85546875" customWidth="1"/>
    <col min="3" max="3" width="25.28515625" customWidth="1"/>
  </cols>
  <sheetData>
    <row r="1" spans="1:6" ht="16.5" thickTop="1" thickBot="1" x14ac:dyDescent="0.3">
      <c r="A1" s="4" t="s">
        <v>0</v>
      </c>
      <c r="B1" s="5" t="s">
        <v>1</v>
      </c>
      <c r="C1" s="5" t="s">
        <v>2</v>
      </c>
      <c r="E1" s="9" t="s">
        <v>5</v>
      </c>
      <c r="F1" s="8" t="s">
        <v>6</v>
      </c>
    </row>
    <row r="2" spans="1:6" ht="16.5" thickTop="1" thickBot="1" x14ac:dyDescent="0.3">
      <c r="A2" s="2">
        <v>1</v>
      </c>
      <c r="B2" s="3">
        <v>694</v>
      </c>
      <c r="C2" s="3">
        <v>522</v>
      </c>
      <c r="E2" s="7"/>
      <c r="F2" s="8" t="s">
        <v>7</v>
      </c>
    </row>
    <row r="3" spans="1:6" ht="16.5" thickTop="1" thickBot="1" x14ac:dyDescent="0.3">
      <c r="A3" s="2">
        <v>2</v>
      </c>
      <c r="B3" s="3">
        <v>587</v>
      </c>
      <c r="C3" s="3">
        <v>497</v>
      </c>
      <c r="E3" s="7"/>
      <c r="F3" s="8" t="s">
        <v>8</v>
      </c>
    </row>
    <row r="4" spans="1:6" ht="16.5" thickTop="1" thickBot="1" x14ac:dyDescent="0.3">
      <c r="A4" s="2">
        <v>3</v>
      </c>
      <c r="B4" s="3">
        <v>602</v>
      </c>
      <c r="C4" s="3">
        <v>501</v>
      </c>
    </row>
    <row r="5" spans="1:6" ht="16.5" thickTop="1" thickBot="1" x14ac:dyDescent="0.3">
      <c r="A5" s="2">
        <v>4</v>
      </c>
      <c r="B5" s="3">
        <v>498</v>
      </c>
      <c r="C5" s="3">
        <v>613</v>
      </c>
    </row>
    <row r="6" spans="1:6" ht="16.5" thickTop="1" thickBot="1" x14ac:dyDescent="0.3">
      <c r="A6" s="2">
        <v>5</v>
      </c>
      <c r="B6" s="3">
        <v>529</v>
      </c>
      <c r="C6" s="3">
        <v>587</v>
      </c>
    </row>
    <row r="7" spans="1:6" ht="16.5" thickTop="1" thickBot="1" x14ac:dyDescent="0.3">
      <c r="A7" s="2">
        <v>6</v>
      </c>
      <c r="B7" s="3">
        <v>641</v>
      </c>
      <c r="C7" s="3">
        <v>421</v>
      </c>
    </row>
    <row r="8" spans="1:6" ht="16.5" thickTop="1" thickBot="1" x14ac:dyDescent="0.3">
      <c r="A8" s="2">
        <v>7</v>
      </c>
      <c r="B8" s="3">
        <v>533</v>
      </c>
      <c r="C8" s="3">
        <v>635</v>
      </c>
    </row>
    <row r="9" spans="1:6" ht="16.5" thickTop="1" thickBot="1" x14ac:dyDescent="0.3">
      <c r="A9" s="2">
        <v>8</v>
      </c>
      <c r="B9" s="3">
        <v>512</v>
      </c>
      <c r="C9" s="3">
        <v>548</v>
      </c>
    </row>
    <row r="10" spans="1:6" ht="16.5" thickTop="1" thickBot="1" x14ac:dyDescent="0.3">
      <c r="A10" s="2">
        <v>9</v>
      </c>
      <c r="B10" s="3">
        <v>405</v>
      </c>
      <c r="C10" s="3">
        <v>608</v>
      </c>
    </row>
    <row r="11" spans="1:6" ht="16.5" thickTop="1" thickBot="1" x14ac:dyDescent="0.3">
      <c r="A11" s="2">
        <v>10</v>
      </c>
      <c r="B11" s="3">
        <v>659</v>
      </c>
      <c r="C11" s="3">
        <v>466</v>
      </c>
    </row>
    <row r="12" spans="1:6" ht="16.5" thickTop="1" thickBot="1" x14ac:dyDescent="0.3">
      <c r="A12" s="6" t="s">
        <v>18</v>
      </c>
      <c r="B12" s="1"/>
      <c r="C12" s="1"/>
    </row>
    <row r="13" spans="1:6" ht="16.5" thickTop="1" thickBot="1" x14ac:dyDescent="0.3">
      <c r="A13" s="6" t="s">
        <v>19</v>
      </c>
      <c r="B13" s="1"/>
      <c r="C13" s="1"/>
    </row>
    <row r="14" spans="1:6" ht="16.5" thickTop="1" thickBot="1" x14ac:dyDescent="0.3">
      <c r="A14" s="6" t="s">
        <v>20</v>
      </c>
      <c r="B14" s="1"/>
      <c r="C14" s="1"/>
    </row>
    <row r="15" spans="1:6" ht="15.75" thickTop="1" x14ac:dyDescent="0.25"/>
    <row r="28" spans="5:6" x14ac:dyDescent="0.25">
      <c r="E28" s="9" t="s">
        <v>9</v>
      </c>
      <c r="F28" s="8" t="s">
        <v>6</v>
      </c>
    </row>
    <row r="29" spans="5:6" x14ac:dyDescent="0.25">
      <c r="E29" s="7"/>
      <c r="F29" s="8" t="s">
        <v>10</v>
      </c>
    </row>
    <row r="30" spans="5:6" x14ac:dyDescent="0.25">
      <c r="E30" s="7"/>
      <c r="F30" s="8" t="s">
        <v>11</v>
      </c>
    </row>
    <row r="58" spans="5:8" x14ac:dyDescent="0.25">
      <c r="E58" s="13" t="s">
        <v>13</v>
      </c>
      <c r="F58" s="13"/>
      <c r="G58" s="13"/>
      <c r="H58" s="11" t="s">
        <v>6</v>
      </c>
    </row>
    <row r="59" spans="5:8" x14ac:dyDescent="0.25">
      <c r="E59" s="10"/>
      <c r="F59" s="10"/>
      <c r="G59" s="10"/>
      <c r="H59" s="11" t="s">
        <v>14</v>
      </c>
    </row>
    <row r="60" spans="5:8" x14ac:dyDescent="0.25">
      <c r="E60" s="10"/>
      <c r="F60" s="10"/>
      <c r="G60" s="10"/>
      <c r="H60" s="11" t="s">
        <v>15</v>
      </c>
    </row>
  </sheetData>
  <mergeCells count="1">
    <mergeCell ref="E58:G58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B1" zoomScale="115" zoomScaleNormal="115" workbookViewId="0">
      <selection activeCell="G1" sqref="G1:AI1048576"/>
    </sheetView>
  </sheetViews>
  <sheetFormatPr defaultRowHeight="15" x14ac:dyDescent="0.25"/>
  <cols>
    <col min="1" max="1" width="32.28515625" bestFit="1" customWidth="1"/>
    <col min="2" max="2" width="26.42578125" bestFit="1" customWidth="1"/>
    <col min="3" max="3" width="25.140625" bestFit="1" customWidth="1"/>
  </cols>
  <sheetData>
    <row r="1" spans="1:7" ht="16.5" thickTop="1" thickBot="1" x14ac:dyDescent="0.3">
      <c r="A1" s="4" t="s">
        <v>0</v>
      </c>
      <c r="B1" s="5" t="s">
        <v>1</v>
      </c>
      <c r="C1" s="5" t="s">
        <v>2</v>
      </c>
      <c r="G1" s="14" t="s">
        <v>21</v>
      </c>
    </row>
    <row r="2" spans="1:7" ht="16.5" thickTop="1" thickBot="1" x14ac:dyDescent="0.3">
      <c r="A2" s="2">
        <v>1</v>
      </c>
      <c r="B2" s="3">
        <v>694</v>
      </c>
      <c r="C2" s="3">
        <v>522</v>
      </c>
      <c r="G2" s="14" t="s">
        <v>22</v>
      </c>
    </row>
    <row r="3" spans="1:7" ht="16.5" thickTop="1" thickBot="1" x14ac:dyDescent="0.3">
      <c r="A3" s="2">
        <v>2</v>
      </c>
      <c r="B3" s="3">
        <v>587</v>
      </c>
      <c r="C3" s="3">
        <v>497</v>
      </c>
    </row>
    <row r="4" spans="1:7" ht="16.5" thickTop="1" thickBot="1" x14ac:dyDescent="0.3">
      <c r="A4" s="2">
        <v>3</v>
      </c>
      <c r="B4" s="3">
        <v>602</v>
      </c>
      <c r="C4" s="3">
        <v>501</v>
      </c>
    </row>
    <row r="5" spans="1:7" ht="16.5" thickTop="1" thickBot="1" x14ac:dyDescent="0.3">
      <c r="A5" s="2">
        <v>4</v>
      </c>
      <c r="B5" s="3">
        <v>498</v>
      </c>
      <c r="C5" s="3">
        <v>613</v>
      </c>
    </row>
    <row r="6" spans="1:7" ht="16.5" thickTop="1" thickBot="1" x14ac:dyDescent="0.3">
      <c r="A6" s="2">
        <v>5</v>
      </c>
      <c r="B6" s="3">
        <v>529</v>
      </c>
      <c r="C6" s="3">
        <v>587</v>
      </c>
    </row>
    <row r="7" spans="1:7" ht="16.5" thickTop="1" thickBot="1" x14ac:dyDescent="0.3">
      <c r="A7" s="2">
        <v>6</v>
      </c>
      <c r="B7" s="3">
        <v>641</v>
      </c>
      <c r="C7" s="3">
        <v>421</v>
      </c>
    </row>
    <row r="8" spans="1:7" ht="16.5" thickTop="1" thickBot="1" x14ac:dyDescent="0.3">
      <c r="A8" s="2">
        <v>7</v>
      </c>
      <c r="B8" s="3">
        <v>533</v>
      </c>
      <c r="C8" s="3">
        <v>635</v>
      </c>
    </row>
    <row r="9" spans="1:7" ht="16.5" thickTop="1" thickBot="1" x14ac:dyDescent="0.3">
      <c r="A9" s="2">
        <v>8</v>
      </c>
      <c r="B9" s="3">
        <v>512</v>
      </c>
      <c r="C9" s="3">
        <v>548</v>
      </c>
    </row>
    <row r="10" spans="1:7" ht="16.5" thickTop="1" thickBot="1" x14ac:dyDescent="0.3">
      <c r="A10" s="2">
        <v>9</v>
      </c>
      <c r="B10" s="3">
        <v>405</v>
      </c>
      <c r="C10" s="3">
        <v>608</v>
      </c>
    </row>
    <row r="11" spans="1:7" ht="16.5" thickTop="1" thickBot="1" x14ac:dyDescent="0.3">
      <c r="A11" s="2">
        <v>10</v>
      </c>
      <c r="B11" s="3">
        <v>659</v>
      </c>
      <c r="C11" s="3">
        <v>466</v>
      </c>
    </row>
    <row r="12" spans="1:7" ht="16.5" thickTop="1" thickBot="1" x14ac:dyDescent="0.3">
      <c r="A12" s="6" t="s">
        <v>18</v>
      </c>
      <c r="B12" s="12"/>
      <c r="C12" s="12"/>
    </row>
    <row r="13" spans="1:7" ht="16.5" thickTop="1" thickBot="1" x14ac:dyDescent="0.3">
      <c r="A13" s="6" t="s">
        <v>19</v>
      </c>
      <c r="B13" s="12"/>
      <c r="C13" s="12"/>
    </row>
    <row r="14" spans="1:7" ht="16.5" thickTop="1" thickBot="1" x14ac:dyDescent="0.3">
      <c r="A14" s="6" t="s">
        <v>20</v>
      </c>
      <c r="B14" s="1"/>
      <c r="C14" s="1"/>
    </row>
    <row r="15" spans="1:7" ht="15.75" thickTop="1" x14ac:dyDescent="0.25"/>
    <row r="31" spans="7:7" x14ac:dyDescent="0.25">
      <c r="G31" s="14" t="s">
        <v>23</v>
      </c>
    </row>
    <row r="43" spans="7:7" x14ac:dyDescent="0.25">
      <c r="G43" s="14" t="s">
        <v>24</v>
      </c>
    </row>
    <row r="69" spans="7:7" x14ac:dyDescent="0.25">
      <c r="G69" s="14" t="s">
        <v>25</v>
      </c>
    </row>
    <row r="70" spans="7:7" x14ac:dyDescent="0.25">
      <c r="G70" s="14" t="s">
        <v>26</v>
      </c>
    </row>
    <row r="99" spans="7:7" x14ac:dyDescent="0.25">
      <c r="G99" s="14" t="s">
        <v>27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>VÚVeL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Hollerová</dc:creator>
  <cp:lastModifiedBy>BLAHOVAJ</cp:lastModifiedBy>
  <dcterms:created xsi:type="dcterms:W3CDTF">2021-10-01T10:33:42Z</dcterms:created>
  <dcterms:modified xsi:type="dcterms:W3CDTF">2021-10-18T11:38:56Z</dcterms:modified>
</cp:coreProperties>
</file>