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ÁCE\granty\2020_2021_projekty_home office\IVA 2021\podklady\modelové příklady\popisné charakteristiky\aneta\"/>
    </mc:Choice>
  </mc:AlternateContent>
  <bookViews>
    <workbookView xWindow="0" yWindow="0" windowWidth="28800" windowHeight="12300"/>
  </bookViews>
  <sheets>
    <sheet name="zdrojová data" sheetId="1" r:id="rId1"/>
    <sheet name="výsledky" sheetId="2" r:id="rId2"/>
    <sheet name="postup Excel" sheetId="3" r:id="rId3"/>
    <sheet name="postup Unistat 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  <c r="B11" i="2"/>
  <c r="B10" i="2"/>
</calcChain>
</file>

<file path=xl/sharedStrings.xml><?xml version="1.0" encoding="utf-8"?>
<sst xmlns="http://schemas.openxmlformats.org/spreadsheetml/2006/main" count="43" uniqueCount="25">
  <si>
    <t>23.9.</t>
  </si>
  <si>
    <t>pH</t>
  </si>
  <si>
    <t>Průměr</t>
  </si>
  <si>
    <t>Medián</t>
  </si>
  <si>
    <t>Směrodatná odchylka</t>
  </si>
  <si>
    <t>Střední chyba průměru</t>
  </si>
  <si>
    <t>PRŮMĚR:</t>
  </si>
  <si>
    <t xml:space="preserve">Kurzor umístíme do buňky, ve které chceme mít výsledek příslusného parametru. </t>
  </si>
  <si>
    <t>V hlavním menu v nabídce "Vzorce" si vybereme "Vložit funkci" a následně si zvolíme "Průměr".</t>
  </si>
  <si>
    <t>Průměr počítáme vždy pouze z hodnot daného výběrového souboru.</t>
  </si>
  <si>
    <t>MEDIÁN:</t>
  </si>
  <si>
    <t>V hlavním menu v nabídce "Vzorce" si vybereme "Vložit funkci" a následně si zvolíme "Median"</t>
  </si>
  <si>
    <t>Medián počítáme vždy pouze z hodnot daného výběrového souboru.</t>
  </si>
  <si>
    <t>SD</t>
  </si>
  <si>
    <t>V hlavním menu v nabídce "Vzorce" si vybereme "Vložit funkci" a následně si zvolíme "Smodch.vyber.S"</t>
  </si>
  <si>
    <t>Směrodatnou odchylku počítáme vždy pouze z hodnot daného výběrového souboru.</t>
  </si>
  <si>
    <t>Pro výpočet střední chyby průměru je třeba vytvořit vlastní vzorec, který vychází z definice tohoto parametru.</t>
  </si>
  <si>
    <t>Střední chyba průměru je definovaná jako podíl směrodatné odchylky a odmocniny počtu hodnot v souboru</t>
  </si>
  <si>
    <t xml:space="preserve">Označíme si zdrojová data výběrového souboru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</si>
  <si>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</si>
  <si>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následujícím dialogovém okně zvolíme nabídku "NE".</t>
  </si>
  <si>
    <t>V následujícím dialogovém okně si vybereme zdrojová data, která chceme statisticky hodnotit a přesuneme do kolonky vybrané proměnné.</t>
  </si>
  <si>
    <t xml:space="preserve">V následujícím dialogovém okně si označíme parametry, které chceme počítat. </t>
  </si>
  <si>
    <t>Pro směrodatnou odchylku je nutné používat nabídku nevychýlená směrodatná odchylka a pro střední chybu průměru použijeme z nabídky směrodatná chyba průměru.</t>
  </si>
  <si>
    <t>Dojde k vytvoření nového listu, kde jsou výsledky popisných charakteristik.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</si>
</sst>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Border="0"/>
    <xf numFmtId="0" fontId="7" fillId="0" borderId="0" applyNumberFormat="0" applyBorder="0">
      <alignment horizontal="right"/>
    </xf>
    <xf numFmtId="0" fontId="8" fillId="4" borderId="0" applyNumberFormat="0" applyBorder="0">
      <alignment horizontal="right"/>
    </xf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4" fillId="0" borderId="0" xfId="1"/>
    <xf numFmtId="0" fontId="1" fillId="0" borderId="0" xfId="1" applyFont="1"/>
    <xf numFmtId="0" fontId="1" fillId="3" borderId="0" xfId="1" applyFont="1" applyFill="1"/>
    <xf numFmtId="0" fontId="4" fillId="0" borderId="0" xfId="1"/>
    <xf numFmtId="0" fontId="1" fillId="0" borderId="0" xfId="1" applyFont="1"/>
    <xf numFmtId="0" fontId="1" fillId="3" borderId="0" xfId="1" applyFont="1" applyFill="1"/>
    <xf numFmtId="0" fontId="4" fillId="0" borderId="0" xfId="1"/>
    <xf numFmtId="0" fontId="1" fillId="0" borderId="0" xfId="1" applyFont="1"/>
    <xf numFmtId="0" fontId="1" fillId="3" borderId="0" xfId="1" applyFont="1" applyFill="1"/>
    <xf numFmtId="0" fontId="4" fillId="0" borderId="0" xfId="1"/>
    <xf numFmtId="0" fontId="1" fillId="0" borderId="0" xfId="1" applyFont="1"/>
    <xf numFmtId="164" fontId="1" fillId="0" borderId="1" xfId="0" applyNumberFormat="1" applyFont="1" applyBorder="1" applyAlignment="1">
      <alignment horizontal="center"/>
    </xf>
    <xf numFmtId="0" fontId="1" fillId="3" borderId="0" xfId="1" applyFont="1" applyFill="1" applyAlignment="1">
      <alignment horizontal="center"/>
    </xf>
    <xf numFmtId="0" fontId="1" fillId="0" borderId="0" xfId="0" applyFont="1"/>
  </cellXfs>
  <cellStyles count="5">
    <cellStyle name="Hlavní nadpis Unistatu" xfId="2"/>
    <cellStyle name="Název tabulky Unistatu 6.5" xfId="4"/>
    <cellStyle name="Normální" xfId="0" builtinId="0"/>
    <cellStyle name="Normální 2" xfId="1"/>
    <cellStyle name="Unistat normální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výsledky!$B$13</c:f>
                <c:numCache>
                  <c:formatCode>General</c:formatCode>
                  <c:ptCount val="1"/>
                  <c:pt idx="0">
                    <c:v>2.0782676508504461E-2</c:v>
                  </c:pt>
                </c:numCache>
              </c:numRef>
            </c:plus>
            <c:minus>
              <c:numRef>
                <c:f>výsledky!$B$13</c:f>
                <c:numCache>
                  <c:formatCode>General</c:formatCode>
                  <c:ptCount val="1"/>
                  <c:pt idx="0">
                    <c:v>2.0782676508504461E-2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výsledky!$B$10</c:f>
              <c:numCache>
                <c:formatCode>0.000</c:formatCode>
                <c:ptCount val="1"/>
                <c:pt idx="0">
                  <c:v>7.0737499999999986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E-4ABC-A254-EE4FA5530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45616"/>
        <c:axId val="427542664"/>
      </c:barChart>
      <c:catAx>
        <c:axId val="42754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542664"/>
        <c:crosses val="autoZero"/>
        <c:auto val="1"/>
        <c:lblAlgn val="ctr"/>
        <c:lblOffset val="100"/>
        <c:noMultiLvlLbl val="0"/>
      </c:catAx>
      <c:valAx>
        <c:axId val="427542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5456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152400</xdr:rowOff>
    </xdr:from>
    <xdr:to>
      <xdr:col>10</xdr:col>
      <xdr:colOff>9525</xdr:colOff>
      <xdr:row>13</xdr:row>
      <xdr:rowOff>171450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3</xdr:row>
      <xdr:rowOff>85725</xdr:rowOff>
    </xdr:from>
    <xdr:to>
      <xdr:col>6</xdr:col>
      <xdr:colOff>447675</xdr:colOff>
      <xdr:row>23</xdr:row>
      <xdr:rowOff>69806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714375"/>
          <a:ext cx="2171700" cy="3994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3</xdr:row>
      <xdr:rowOff>66675</xdr:rowOff>
    </xdr:from>
    <xdr:to>
      <xdr:col>14</xdr:col>
      <xdr:colOff>28575</xdr:colOff>
      <xdr:row>23</xdr:row>
      <xdr:rowOff>8802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95325"/>
          <a:ext cx="4238625" cy="395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257176</xdr:colOff>
      <xdr:row>3</xdr:row>
      <xdr:rowOff>85725</xdr:rowOff>
    </xdr:from>
    <xdr:to>
      <xdr:col>21</xdr:col>
      <xdr:colOff>443998</xdr:colOff>
      <xdr:row>22</xdr:row>
      <xdr:rowOff>152400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1" y="714375"/>
          <a:ext cx="4454022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27</xdr:row>
      <xdr:rowOff>104775</xdr:rowOff>
    </xdr:from>
    <xdr:to>
      <xdr:col>6</xdr:col>
      <xdr:colOff>503801</xdr:colOff>
      <xdr:row>48</xdr:row>
      <xdr:rowOff>176893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904" y="5438775"/>
          <a:ext cx="2255040" cy="4072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122464</xdr:colOff>
      <xdr:row>27</xdr:row>
      <xdr:rowOff>149679</xdr:rowOff>
    </xdr:from>
    <xdr:to>
      <xdr:col>14</xdr:col>
      <xdr:colOff>136072</xdr:colOff>
      <xdr:row>51</xdr:row>
      <xdr:rowOff>65449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928" y="5483679"/>
          <a:ext cx="4299858" cy="4487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365125</xdr:colOff>
      <xdr:row>27</xdr:row>
      <xdr:rowOff>158750</xdr:rowOff>
    </xdr:from>
    <xdr:to>
      <xdr:col>22</xdr:col>
      <xdr:colOff>444500</xdr:colOff>
      <xdr:row>52</xdr:row>
      <xdr:rowOff>833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4375" y="5524500"/>
          <a:ext cx="4905375" cy="460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79375</xdr:colOff>
      <xdr:row>55</xdr:row>
      <xdr:rowOff>174625</xdr:rowOff>
    </xdr:from>
    <xdr:to>
      <xdr:col>6</xdr:col>
      <xdr:colOff>587675</xdr:colOff>
      <xdr:row>78</xdr:row>
      <xdr:rowOff>63500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875" y="10874375"/>
          <a:ext cx="2318050" cy="427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222251</xdr:colOff>
      <xdr:row>55</xdr:row>
      <xdr:rowOff>157666</xdr:rowOff>
    </xdr:from>
    <xdr:to>
      <xdr:col>14</xdr:col>
      <xdr:colOff>412751</xdr:colOff>
      <xdr:row>82</xdr:row>
      <xdr:rowOff>12700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10857416"/>
          <a:ext cx="4413250" cy="4998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31750</xdr:colOff>
      <xdr:row>55</xdr:row>
      <xdr:rowOff>142874</xdr:rowOff>
    </xdr:from>
    <xdr:to>
      <xdr:col>24</xdr:col>
      <xdr:colOff>183711</xdr:colOff>
      <xdr:row>83</xdr:row>
      <xdr:rowOff>152399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50" y="10842624"/>
          <a:ext cx="5581211" cy="534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88</xdr:row>
      <xdr:rowOff>142875</xdr:rowOff>
    </xdr:from>
    <xdr:to>
      <xdr:col>8</xdr:col>
      <xdr:colOff>447675</xdr:colOff>
      <xdr:row>115</xdr:row>
      <xdr:rowOff>3175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0" y="17129125"/>
          <a:ext cx="3368675" cy="500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32</xdr:row>
      <xdr:rowOff>0</xdr:rowOff>
    </xdr:from>
    <xdr:to>
      <xdr:col>8</xdr:col>
      <xdr:colOff>476250</xdr:colOff>
      <xdr:row>40</xdr:row>
      <xdr:rowOff>57150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6372225"/>
          <a:ext cx="291465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2</xdr:row>
      <xdr:rowOff>142875</xdr:rowOff>
    </xdr:from>
    <xdr:to>
      <xdr:col>14</xdr:col>
      <xdr:colOff>152400</xdr:colOff>
      <xdr:row>27</xdr:row>
      <xdr:rowOff>47625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61975"/>
          <a:ext cx="6296025" cy="488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43</xdr:row>
      <xdr:rowOff>76200</xdr:rowOff>
    </xdr:from>
    <xdr:to>
      <xdr:col>15</xdr:col>
      <xdr:colOff>76200</xdr:colOff>
      <xdr:row>67</xdr:row>
      <xdr:rowOff>57150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524875"/>
          <a:ext cx="6829425" cy="455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609599</xdr:colOff>
      <xdr:row>70</xdr:row>
      <xdr:rowOff>85726</xdr:rowOff>
    </xdr:from>
    <xdr:to>
      <xdr:col>15</xdr:col>
      <xdr:colOff>581024</xdr:colOff>
      <xdr:row>97</xdr:row>
      <xdr:rowOff>24872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799" y="13677901"/>
          <a:ext cx="7286625" cy="5082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14</xdr:col>
      <xdr:colOff>180975</xdr:colOff>
      <xdr:row>120</xdr:row>
      <xdr:rowOff>76200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9307175"/>
          <a:ext cx="6276975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E16" sqref="E16"/>
    </sheetView>
  </sheetViews>
  <sheetFormatPr defaultRowHeight="15" x14ac:dyDescent="0.25"/>
  <cols>
    <col min="1" max="1" width="9.140625" customWidth="1"/>
  </cols>
  <sheetData>
    <row r="1" spans="1:2" ht="16.5" thickTop="1" thickBot="1" x14ac:dyDescent="0.3">
      <c r="A1" s="1" t="s">
        <v>0</v>
      </c>
      <c r="B1" s="1" t="s">
        <v>1</v>
      </c>
    </row>
    <row r="2" spans="1:2" ht="16.5" thickTop="1" thickBot="1" x14ac:dyDescent="0.3">
      <c r="A2" s="2">
        <v>4.1666666666666664E-2</v>
      </c>
      <c r="B2" s="3">
        <v>7.09</v>
      </c>
    </row>
    <row r="3" spans="1:2" ht="16.5" thickTop="1" thickBot="1" x14ac:dyDescent="0.3">
      <c r="A3" s="2">
        <v>0.16666666666666666</v>
      </c>
      <c r="B3" s="3">
        <v>7.03</v>
      </c>
    </row>
    <row r="4" spans="1:2" ht="16.5" thickTop="1" thickBot="1" x14ac:dyDescent="0.3">
      <c r="A4" s="2">
        <v>0.29166666666666669</v>
      </c>
      <c r="B4" s="3">
        <v>6.99</v>
      </c>
    </row>
    <row r="5" spans="1:2" ht="16.5" thickTop="1" thickBot="1" x14ac:dyDescent="0.3">
      <c r="A5" s="2">
        <v>0.41666666666666669</v>
      </c>
      <c r="B5" s="3">
        <v>7.01</v>
      </c>
    </row>
    <row r="6" spans="1:2" ht="16.5" thickTop="1" thickBot="1" x14ac:dyDescent="0.3">
      <c r="A6" s="2">
        <v>0.54166666666666663</v>
      </c>
      <c r="B6" s="3">
        <v>7.08</v>
      </c>
    </row>
    <row r="7" spans="1:2" ht="16.5" thickTop="1" thickBot="1" x14ac:dyDescent="0.3">
      <c r="A7" s="2">
        <v>0.66666666666666663</v>
      </c>
      <c r="B7" s="3">
        <v>7.12</v>
      </c>
    </row>
    <row r="8" spans="1:2" ht="16.5" thickTop="1" thickBot="1" x14ac:dyDescent="0.3">
      <c r="A8" s="2">
        <v>0.79166666666666663</v>
      </c>
      <c r="B8" s="3">
        <v>7.16</v>
      </c>
    </row>
    <row r="9" spans="1:2" ht="16.5" thickTop="1" thickBot="1" x14ac:dyDescent="0.3">
      <c r="A9" s="2">
        <v>0.91666666666666663</v>
      </c>
      <c r="B9" s="3">
        <v>7.11</v>
      </c>
    </row>
    <row r="10" spans="1:2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0" sqref="B10:B13"/>
    </sheetView>
  </sheetViews>
  <sheetFormatPr defaultRowHeight="15" x14ac:dyDescent="0.25"/>
  <cols>
    <col min="1" max="1" width="21.7109375" customWidth="1"/>
    <col min="2" max="2" width="11.7109375" customWidth="1"/>
  </cols>
  <sheetData>
    <row r="1" spans="1:2" ht="16.5" thickTop="1" thickBot="1" x14ac:dyDescent="0.3">
      <c r="A1" s="1" t="s">
        <v>0</v>
      </c>
      <c r="B1" s="1" t="s">
        <v>1</v>
      </c>
    </row>
    <row r="2" spans="1:2" ht="16.5" thickTop="1" thickBot="1" x14ac:dyDescent="0.3">
      <c r="A2" s="2">
        <v>4.1666666666666664E-2</v>
      </c>
      <c r="B2" s="3">
        <v>7.09</v>
      </c>
    </row>
    <row r="3" spans="1:2" ht="16.5" thickTop="1" thickBot="1" x14ac:dyDescent="0.3">
      <c r="A3" s="2">
        <v>0.16666666666666666</v>
      </c>
      <c r="B3" s="3">
        <v>7.03</v>
      </c>
    </row>
    <row r="4" spans="1:2" ht="16.5" thickTop="1" thickBot="1" x14ac:dyDescent="0.3">
      <c r="A4" s="2">
        <v>0.29166666666666669</v>
      </c>
      <c r="B4" s="3">
        <v>6.99</v>
      </c>
    </row>
    <row r="5" spans="1:2" ht="16.5" thickTop="1" thickBot="1" x14ac:dyDescent="0.3">
      <c r="A5" s="2">
        <v>0.41666666666666669</v>
      </c>
      <c r="B5" s="3">
        <v>7.01</v>
      </c>
    </row>
    <row r="6" spans="1:2" ht="16.5" thickTop="1" thickBot="1" x14ac:dyDescent="0.3">
      <c r="A6" s="2">
        <v>0.54166666666666663</v>
      </c>
      <c r="B6" s="3">
        <v>7.08</v>
      </c>
    </row>
    <row r="7" spans="1:2" ht="16.5" thickTop="1" thickBot="1" x14ac:dyDescent="0.3">
      <c r="A7" s="2">
        <v>0.66666666666666663</v>
      </c>
      <c r="B7" s="3">
        <v>7.12</v>
      </c>
    </row>
    <row r="8" spans="1:2" ht="16.5" thickTop="1" thickBot="1" x14ac:dyDescent="0.3">
      <c r="A8" s="2">
        <v>0.79166666666666663</v>
      </c>
      <c r="B8" s="3">
        <v>7.16</v>
      </c>
    </row>
    <row r="9" spans="1:2" ht="16.5" thickTop="1" thickBot="1" x14ac:dyDescent="0.3">
      <c r="A9" s="2">
        <v>0.91666666666666663</v>
      </c>
      <c r="B9" s="3">
        <v>7.11</v>
      </c>
    </row>
    <row r="10" spans="1:2" ht="16.5" thickTop="1" thickBot="1" x14ac:dyDescent="0.3">
      <c r="A10" s="5" t="s">
        <v>2</v>
      </c>
      <c r="B10" s="17">
        <f>AVERAGE(B2:B9)</f>
        <v>7.0737499999999986</v>
      </c>
    </row>
    <row r="11" spans="1:2" ht="16.5" thickTop="1" thickBot="1" x14ac:dyDescent="0.3">
      <c r="A11" s="5" t="s">
        <v>3</v>
      </c>
      <c r="B11" s="17">
        <f>MEDIAN(B2:B9)</f>
        <v>7.085</v>
      </c>
    </row>
    <row r="12" spans="1:2" ht="16.5" thickTop="1" thickBot="1" x14ac:dyDescent="0.3">
      <c r="A12" s="5" t="s">
        <v>4</v>
      </c>
      <c r="B12" s="17">
        <f>_xlfn.STDEV.S(B2:B9)</f>
        <v>5.8782285961479469E-2</v>
      </c>
    </row>
    <row r="13" spans="1:2" ht="16.5" thickTop="1" thickBot="1" x14ac:dyDescent="0.3">
      <c r="A13" s="5" t="s">
        <v>5</v>
      </c>
      <c r="B13" s="17">
        <f>B12/SQRT(8)</f>
        <v>2.0782676508504461E-2</v>
      </c>
    </row>
    <row r="14" spans="1:2" ht="15.75" thickTop="1" x14ac:dyDescent="0.25"/>
    <row r="15" spans="1:2" ht="17.25" customHeigh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76" zoomScale="160" zoomScaleNormal="160" workbookViewId="0">
      <selection sqref="A1:B13"/>
    </sheetView>
  </sheetViews>
  <sheetFormatPr defaultRowHeight="15" x14ac:dyDescent="0.25"/>
  <cols>
    <col min="1" max="1" width="22.7109375" customWidth="1"/>
  </cols>
  <sheetData>
    <row r="1" spans="1:5" ht="16.5" thickTop="1" thickBot="1" x14ac:dyDescent="0.3">
      <c r="A1" s="1" t="s">
        <v>0</v>
      </c>
      <c r="B1" s="1" t="s">
        <v>1</v>
      </c>
      <c r="D1" s="8" t="s">
        <v>6</v>
      </c>
      <c r="E1" s="7" t="s">
        <v>7</v>
      </c>
    </row>
    <row r="2" spans="1:5" ht="16.5" thickTop="1" thickBot="1" x14ac:dyDescent="0.3">
      <c r="A2" s="2">
        <v>4.1666666666666664E-2</v>
      </c>
      <c r="B2" s="3">
        <v>7.09</v>
      </c>
      <c r="D2" s="6"/>
      <c r="E2" s="7" t="s">
        <v>8</v>
      </c>
    </row>
    <row r="3" spans="1:5" ht="16.5" thickTop="1" thickBot="1" x14ac:dyDescent="0.3">
      <c r="A3" s="2">
        <v>0.16666666666666666</v>
      </c>
      <c r="B3" s="3">
        <v>7.03</v>
      </c>
      <c r="D3" s="6"/>
      <c r="E3" s="7" t="s">
        <v>9</v>
      </c>
    </row>
    <row r="4" spans="1:5" ht="16.5" thickTop="1" thickBot="1" x14ac:dyDescent="0.3">
      <c r="A4" s="2">
        <v>0.29166666666666669</v>
      </c>
      <c r="B4" s="3">
        <v>6.99</v>
      </c>
    </row>
    <row r="5" spans="1:5" ht="16.5" thickTop="1" thickBot="1" x14ac:dyDescent="0.3">
      <c r="A5" s="2">
        <v>0.41666666666666669</v>
      </c>
      <c r="B5" s="3">
        <v>7.01</v>
      </c>
    </row>
    <row r="6" spans="1:5" ht="16.5" thickTop="1" thickBot="1" x14ac:dyDescent="0.3">
      <c r="A6" s="2">
        <v>0.54166666666666663</v>
      </c>
      <c r="B6" s="3">
        <v>7.08</v>
      </c>
    </row>
    <row r="7" spans="1:5" ht="16.5" thickTop="1" thickBot="1" x14ac:dyDescent="0.3">
      <c r="A7" s="2">
        <v>0.66666666666666663</v>
      </c>
      <c r="B7" s="3">
        <v>7.12</v>
      </c>
    </row>
    <row r="8" spans="1:5" ht="16.5" thickTop="1" thickBot="1" x14ac:dyDescent="0.3">
      <c r="A8" s="2">
        <v>0.79166666666666663</v>
      </c>
      <c r="B8" s="3">
        <v>7.16</v>
      </c>
    </row>
    <row r="9" spans="1:5" ht="16.5" thickTop="1" thickBot="1" x14ac:dyDescent="0.3">
      <c r="A9" s="2">
        <v>0.91666666666666663</v>
      </c>
      <c r="B9" s="3">
        <v>7.11</v>
      </c>
    </row>
    <row r="10" spans="1:5" ht="16.5" thickTop="1" thickBot="1" x14ac:dyDescent="0.3">
      <c r="A10" s="5" t="s">
        <v>2</v>
      </c>
      <c r="B10" s="4"/>
    </row>
    <row r="11" spans="1:5" ht="16.5" thickTop="1" thickBot="1" x14ac:dyDescent="0.3">
      <c r="A11" s="5" t="s">
        <v>3</v>
      </c>
      <c r="B11" s="4"/>
    </row>
    <row r="12" spans="1:5" ht="16.5" thickTop="1" thickBot="1" x14ac:dyDescent="0.3">
      <c r="A12" s="5" t="s">
        <v>4</v>
      </c>
      <c r="B12" s="4"/>
    </row>
    <row r="13" spans="1:5" ht="16.5" thickTop="1" thickBot="1" x14ac:dyDescent="0.3">
      <c r="A13" s="5" t="s">
        <v>5</v>
      </c>
      <c r="B13" s="4"/>
    </row>
    <row r="14" spans="1:5" ht="15.75" thickTop="1" x14ac:dyDescent="0.25"/>
    <row r="25" spans="4:5" x14ac:dyDescent="0.25">
      <c r="D25" s="11" t="s">
        <v>10</v>
      </c>
      <c r="E25" s="10" t="s">
        <v>7</v>
      </c>
    </row>
    <row r="26" spans="4:5" x14ac:dyDescent="0.25">
      <c r="D26" s="9"/>
      <c r="E26" s="10" t="s">
        <v>11</v>
      </c>
    </row>
    <row r="27" spans="4:5" x14ac:dyDescent="0.25">
      <c r="D27" s="9"/>
      <c r="E27" s="10" t="s">
        <v>12</v>
      </c>
    </row>
    <row r="53" spans="4:5" x14ac:dyDescent="0.25">
      <c r="D53" s="14" t="s">
        <v>13</v>
      </c>
      <c r="E53" s="13" t="s">
        <v>7</v>
      </c>
    </row>
    <row r="54" spans="4:5" x14ac:dyDescent="0.25">
      <c r="D54" s="12"/>
      <c r="E54" s="13" t="s">
        <v>14</v>
      </c>
    </row>
    <row r="55" spans="4:5" x14ac:dyDescent="0.25">
      <c r="D55" s="12"/>
      <c r="E55" s="13" t="s">
        <v>15</v>
      </c>
    </row>
    <row r="86" spans="4:7" x14ac:dyDescent="0.25">
      <c r="D86" s="18" t="s">
        <v>5</v>
      </c>
      <c r="E86" s="18"/>
      <c r="F86" s="18"/>
      <c r="G86" s="16" t="s">
        <v>7</v>
      </c>
    </row>
    <row r="87" spans="4:7" x14ac:dyDescent="0.25">
      <c r="D87" s="15"/>
      <c r="E87" s="15"/>
      <c r="F87" s="15"/>
      <c r="G87" s="16" t="s">
        <v>16</v>
      </c>
    </row>
    <row r="88" spans="4:7" x14ac:dyDescent="0.25">
      <c r="D88" s="15"/>
      <c r="E88" s="15"/>
      <c r="F88" s="15"/>
      <c r="G88" s="16" t="s">
        <v>17</v>
      </c>
    </row>
  </sheetData>
  <mergeCells count="1">
    <mergeCell ref="D86:F8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E101" sqref="E101"/>
    </sheetView>
  </sheetViews>
  <sheetFormatPr defaultRowHeight="15" x14ac:dyDescent="0.25"/>
  <cols>
    <col min="1" max="1" width="22.85546875" customWidth="1"/>
  </cols>
  <sheetData>
    <row r="1" spans="1:5" ht="16.5" thickTop="1" thickBot="1" x14ac:dyDescent="0.3">
      <c r="A1" s="1" t="s">
        <v>0</v>
      </c>
      <c r="B1" s="1" t="s">
        <v>1</v>
      </c>
      <c r="E1" s="19" t="s">
        <v>18</v>
      </c>
    </row>
    <row r="2" spans="1:5" ht="16.5" thickTop="1" thickBot="1" x14ac:dyDescent="0.3">
      <c r="A2" s="2">
        <v>4.1666666666666664E-2</v>
      </c>
      <c r="B2" s="3">
        <v>7.09</v>
      </c>
      <c r="E2" s="19" t="s">
        <v>19</v>
      </c>
    </row>
    <row r="3" spans="1:5" ht="16.5" thickTop="1" thickBot="1" x14ac:dyDescent="0.3">
      <c r="A3" s="2">
        <v>0.16666666666666666</v>
      </c>
      <c r="B3" s="3">
        <v>7.03</v>
      </c>
    </row>
    <row r="4" spans="1:5" ht="16.5" thickTop="1" thickBot="1" x14ac:dyDescent="0.3">
      <c r="A4" s="2">
        <v>0.29166666666666669</v>
      </c>
      <c r="B4" s="3">
        <v>6.99</v>
      </c>
    </row>
    <row r="5" spans="1:5" ht="16.5" thickTop="1" thickBot="1" x14ac:dyDescent="0.3">
      <c r="A5" s="2">
        <v>0.41666666666666669</v>
      </c>
      <c r="B5" s="3">
        <v>7.01</v>
      </c>
    </row>
    <row r="6" spans="1:5" ht="16.5" thickTop="1" thickBot="1" x14ac:dyDescent="0.3">
      <c r="A6" s="2">
        <v>0.54166666666666663</v>
      </c>
      <c r="B6" s="3">
        <v>7.08</v>
      </c>
    </row>
    <row r="7" spans="1:5" ht="16.5" thickTop="1" thickBot="1" x14ac:dyDescent="0.3">
      <c r="A7" s="2">
        <v>0.66666666666666663</v>
      </c>
      <c r="B7" s="3">
        <v>7.12</v>
      </c>
    </row>
    <row r="8" spans="1:5" ht="16.5" thickTop="1" thickBot="1" x14ac:dyDescent="0.3">
      <c r="A8" s="2">
        <v>0.79166666666666663</v>
      </c>
      <c r="B8" s="3">
        <v>7.16</v>
      </c>
    </row>
    <row r="9" spans="1:5" ht="16.5" thickTop="1" thickBot="1" x14ac:dyDescent="0.3">
      <c r="A9" s="2">
        <v>0.91666666666666663</v>
      </c>
      <c r="B9" s="3">
        <v>7.11</v>
      </c>
    </row>
    <row r="10" spans="1:5" ht="16.5" thickTop="1" thickBot="1" x14ac:dyDescent="0.3">
      <c r="A10" s="5" t="s">
        <v>2</v>
      </c>
      <c r="B10" s="4"/>
    </row>
    <row r="11" spans="1:5" ht="16.5" thickTop="1" thickBot="1" x14ac:dyDescent="0.3">
      <c r="A11" s="5" t="s">
        <v>3</v>
      </c>
      <c r="B11" s="4"/>
    </row>
    <row r="12" spans="1:5" ht="16.5" thickTop="1" thickBot="1" x14ac:dyDescent="0.3">
      <c r="A12" s="5" t="s">
        <v>4</v>
      </c>
      <c r="B12" s="4"/>
    </row>
    <row r="13" spans="1:5" ht="16.5" thickTop="1" thickBot="1" x14ac:dyDescent="0.3">
      <c r="A13" s="5" t="s">
        <v>5</v>
      </c>
      <c r="B13" s="4"/>
    </row>
    <row r="14" spans="1:5" ht="15.75" thickTop="1" x14ac:dyDescent="0.25"/>
    <row r="31" spans="5:5" x14ac:dyDescent="0.25">
      <c r="E31" s="19" t="s">
        <v>20</v>
      </c>
    </row>
    <row r="43" spans="5:5" x14ac:dyDescent="0.25">
      <c r="E43" s="19" t="s">
        <v>21</v>
      </c>
    </row>
    <row r="69" spans="5:5" x14ac:dyDescent="0.25">
      <c r="E69" s="19" t="s">
        <v>22</v>
      </c>
    </row>
    <row r="70" spans="5:5" x14ac:dyDescent="0.25">
      <c r="E70" s="19" t="s">
        <v>23</v>
      </c>
    </row>
    <row r="99" spans="5:5" x14ac:dyDescent="0.25">
      <c r="E99" s="19" t="s">
        <v>24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 </vt:lpstr>
    </vt:vector>
  </TitlesOfParts>
  <Company>VÚVeL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Hollerová</dc:creator>
  <cp:lastModifiedBy>BLAHOVAJ</cp:lastModifiedBy>
  <dcterms:created xsi:type="dcterms:W3CDTF">2021-10-01T11:52:28Z</dcterms:created>
  <dcterms:modified xsi:type="dcterms:W3CDTF">2021-10-18T11:32:16Z</dcterms:modified>
</cp:coreProperties>
</file>