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H10" i="2"/>
  <c r="C4" i="2" l="1"/>
  <c r="I11" i="2" s="1"/>
  <c r="D4" i="2"/>
  <c r="B4" i="2"/>
  <c r="H11" i="2" s="1"/>
  <c r="W58" i="4" l="1"/>
  <c r="W59" i="4" s="1"/>
  <c r="J11" i="2" l="1"/>
  <c r="J10" i="2"/>
</calcChain>
</file>

<file path=xl/sharedStrings.xml><?xml version="1.0" encoding="utf-8"?>
<sst xmlns="http://schemas.openxmlformats.org/spreadsheetml/2006/main" count="49" uniqueCount="26">
  <si>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</si>
  <si>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</si>
  <si>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</si>
  <si>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</si>
  <si>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</si>
  <si>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Nejprve budeme provádět výpočet kontingenční tabulky formátu k x m (v našem případě 3 x 2), abychom vůbec zjistili, zda jsou mezi soubory rozdíly.</t>
  </si>
  <si>
    <t>V následujícím dialogovém okně si zaškrtneme nabídku "RxC tabulkové statistiky" a zvolíme nabídku "Další".</t>
  </si>
  <si>
    <t>Statistické zpracování dat, která jsou vyjádřena ve formě četností, se běžně provádí pomocí chí kvadrát testu s využítím kontingenčních tabulek.</t>
  </si>
  <si>
    <t>Výsledek naší analýzy:</t>
  </si>
  <si>
    <t>p=</t>
  </si>
  <si>
    <t>V následujícím dialogovém okně si převedeme ze seznamu proměnných do vybraných proměnných všechny tři soubory.</t>
  </si>
  <si>
    <t>do 25 km</t>
  </si>
  <si>
    <t>26 až 50 km</t>
  </si>
  <si>
    <t>51 až 100 km</t>
  </si>
  <si>
    <t>chov A</t>
  </si>
  <si>
    <t>chov B</t>
  </si>
  <si>
    <t>chov C</t>
  </si>
  <si>
    <t>počet samic (ks)</t>
  </si>
  <si>
    <t>celkový počet štěňat (ks)</t>
  </si>
  <si>
    <t>počet samců (ks)</t>
  </si>
  <si>
    <t>Porovnávat proti sobě budeme počty samců a samic. V zadání je ovšem k dispozici celkový součet narozených štěňat, proto je třeba dopočítat počet samců.</t>
  </si>
  <si>
    <t>Dojde k vytvoření nového listu. Vzhledem k tomu, že v některých případech je četnost menší než 5, budeme pro finální hodnocení využívat výsledek pravděpodobnosti Fisherova exaktního testu.</t>
  </si>
  <si>
    <t>Hodnota pravděpodobnosti je 0,7399, což znamená, že mezi chovy nejsou signifikantní rozdíly mezi počtem narozených samců a samic.</t>
  </si>
  <si>
    <t>Budeme využívat výsledek pravděpodobnosti Fisherova exaktního testu, protože četnost v některých případech je menší než 5.</t>
  </si>
  <si>
    <t>Hodnota pravděpodobnosti je 0,7399, což znamená, že mezi chovy není rozdíl z hlediska pohlaví narozených štěňat.</t>
  </si>
  <si>
    <t>Do kontingenčních tabulek je třeba dávat vždy údaje četností v absolutních hodnotách, nelze využít procenta.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</si>
</sst>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5" fontId="0" fillId="0" borderId="5" xfId="0" applyNumberFormat="1" applyBorder="1"/>
    <xf numFmtId="0" fontId="9" fillId="0" borderId="4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15</xdr:row>
      <xdr:rowOff>9525</xdr:rowOff>
    </xdr:from>
    <xdr:to>
      <xdr:col>11</xdr:col>
      <xdr:colOff>500981</xdr:colOff>
      <xdr:row>48</xdr:row>
      <xdr:rowOff>100633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686300"/>
          <a:ext cx="6235031" cy="6377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66260</xdr:colOff>
      <xdr:row>3</xdr:row>
      <xdr:rowOff>66262</xdr:rowOff>
    </xdr:from>
    <xdr:to>
      <xdr:col>15</xdr:col>
      <xdr:colOff>244751</xdr:colOff>
      <xdr:row>24</xdr:row>
      <xdr:rowOff>171865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6608" y="695740"/>
          <a:ext cx="7682534" cy="4106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41414</xdr:colOff>
      <xdr:row>26</xdr:row>
      <xdr:rowOff>49696</xdr:rowOff>
    </xdr:from>
    <xdr:to>
      <xdr:col>10</xdr:col>
      <xdr:colOff>149088</xdr:colOff>
      <xdr:row>53</xdr:row>
      <xdr:rowOff>78499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1762" y="5060674"/>
          <a:ext cx="4547152" cy="5172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56</xdr:row>
      <xdr:rowOff>1</xdr:rowOff>
    </xdr:from>
    <xdr:to>
      <xdr:col>11</xdr:col>
      <xdr:colOff>240196</xdr:colOff>
      <xdr:row>83</xdr:row>
      <xdr:rowOff>16117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348" y="10725979"/>
          <a:ext cx="5292587" cy="5159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15852</xdr:colOff>
      <xdr:row>87</xdr:row>
      <xdr:rowOff>107676</xdr:rowOff>
    </xdr:from>
    <xdr:to>
      <xdr:col>12</xdr:col>
      <xdr:colOff>585579</xdr:colOff>
      <xdr:row>121</xdr:row>
      <xdr:rowOff>8284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200" y="16739154"/>
          <a:ext cx="6235031" cy="6377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3"/>
    </sheetView>
  </sheetViews>
  <sheetFormatPr defaultRowHeight="15" x14ac:dyDescent="0.25"/>
  <cols>
    <col min="1" max="1" width="31.140625" style="4" customWidth="1"/>
    <col min="2" max="2" width="20" style="4" customWidth="1"/>
    <col min="3" max="3" width="18" style="4" customWidth="1"/>
    <col min="4" max="4" width="25.85546875" style="4" customWidth="1"/>
    <col min="5" max="16384" width="9.140625" style="4"/>
  </cols>
  <sheetData>
    <row r="1" spans="1:4" ht="15.75" thickBot="1" x14ac:dyDescent="0.3">
      <c r="A1" s="1"/>
      <c r="B1" s="24" t="s">
        <v>14</v>
      </c>
      <c r="C1" s="24" t="s">
        <v>15</v>
      </c>
      <c r="D1" s="24" t="s">
        <v>16</v>
      </c>
    </row>
    <row r="2" spans="1:4" ht="23.25" customHeight="1" thickBot="1" x14ac:dyDescent="0.3">
      <c r="A2" s="2" t="s">
        <v>17</v>
      </c>
      <c r="B2" s="7">
        <v>4</v>
      </c>
      <c r="C2" s="7">
        <v>4</v>
      </c>
      <c r="D2" s="7">
        <v>5</v>
      </c>
    </row>
    <row r="3" spans="1:4" ht="33" customHeight="1" thickBot="1" x14ac:dyDescent="0.3">
      <c r="A3" s="2" t="s">
        <v>18</v>
      </c>
      <c r="B3" s="28">
        <v>8</v>
      </c>
      <c r="C3" s="28">
        <v>6</v>
      </c>
      <c r="D3" s="28">
        <v>7</v>
      </c>
    </row>
    <row r="4" spans="1:4" x14ac:dyDescent="0.25">
      <c r="A4" s="5"/>
      <c r="B4" s="6"/>
    </row>
    <row r="5" spans="1:4" x14ac:dyDescent="0.25">
      <c r="A5" s="5"/>
      <c r="B5" s="6"/>
    </row>
    <row r="6" spans="1:4" x14ac:dyDescent="0.25">
      <c r="A6" s="5"/>
      <c r="B6" s="6"/>
    </row>
    <row r="7" spans="1:4" x14ac:dyDescent="0.25">
      <c r="A7" s="5"/>
      <c r="B7" s="6"/>
    </row>
    <row r="8" spans="1:4" x14ac:dyDescent="0.25">
      <c r="A8" s="5"/>
      <c r="B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6" workbookViewId="0">
      <selection activeCell="E6" sqref="E6"/>
    </sheetView>
  </sheetViews>
  <sheetFormatPr defaultRowHeight="15" x14ac:dyDescent="0.25"/>
  <cols>
    <col min="1" max="1" width="39" customWidth="1"/>
    <col min="2" max="2" width="13" customWidth="1"/>
    <col min="3" max="3" width="13.42578125" customWidth="1"/>
    <col min="4" max="4" width="15.7109375" customWidth="1"/>
    <col min="7" max="7" width="41.140625" customWidth="1"/>
    <col min="8" max="8" width="10.28515625" customWidth="1"/>
    <col min="9" max="10" width="11.5703125" bestFit="1" customWidth="1"/>
  </cols>
  <sheetData>
    <row r="1" spans="1:10" ht="15.75" thickBot="1" x14ac:dyDescent="0.3">
      <c r="A1" s="1"/>
      <c r="B1" s="24" t="s">
        <v>14</v>
      </c>
      <c r="C1" s="24" t="s">
        <v>15</v>
      </c>
      <c r="D1" s="24" t="s">
        <v>16</v>
      </c>
      <c r="E1" s="8"/>
      <c r="G1" s="3" t="s">
        <v>7</v>
      </c>
    </row>
    <row r="2" spans="1:10" ht="15.75" customHeight="1" thickBot="1" x14ac:dyDescent="0.3">
      <c r="A2" s="2" t="s">
        <v>17</v>
      </c>
      <c r="B2" s="7">
        <v>4</v>
      </c>
      <c r="C2" s="7">
        <v>4</v>
      </c>
      <c r="D2" s="7">
        <v>5</v>
      </c>
      <c r="E2" s="5"/>
      <c r="G2" s="3" t="s">
        <v>0</v>
      </c>
    </row>
    <row r="3" spans="1:10" ht="24.75" customHeight="1" thickBot="1" x14ac:dyDescent="0.3">
      <c r="A3" s="2" t="s">
        <v>18</v>
      </c>
      <c r="B3" s="28">
        <v>8</v>
      </c>
      <c r="C3" s="28">
        <v>6</v>
      </c>
      <c r="D3" s="28">
        <v>7</v>
      </c>
      <c r="E3" s="5"/>
      <c r="G3" s="13" t="s">
        <v>25</v>
      </c>
    </row>
    <row r="4" spans="1:10" ht="15.75" thickBot="1" x14ac:dyDescent="0.3">
      <c r="A4" s="30" t="s">
        <v>19</v>
      </c>
      <c r="B4" s="29">
        <f>B3-B2</f>
        <v>4</v>
      </c>
      <c r="C4" s="29">
        <f t="shared" ref="C4:D4" si="0">C3-C2</f>
        <v>2</v>
      </c>
      <c r="D4" s="29">
        <f t="shared" si="0"/>
        <v>2</v>
      </c>
      <c r="G4" s="13" t="s">
        <v>1</v>
      </c>
    </row>
    <row r="5" spans="1:10" x14ac:dyDescent="0.25">
      <c r="G5" s="3" t="s">
        <v>20</v>
      </c>
    </row>
    <row r="7" spans="1:10" x14ac:dyDescent="0.25">
      <c r="G7" s="14"/>
    </row>
    <row r="8" spans="1:10" ht="15.75" thickBot="1" x14ac:dyDescent="0.3">
      <c r="G8" s="14" t="s">
        <v>2</v>
      </c>
    </row>
    <row r="9" spans="1:10" ht="15.75" thickBot="1" x14ac:dyDescent="0.3">
      <c r="G9" s="1"/>
      <c r="H9" s="24" t="s">
        <v>14</v>
      </c>
      <c r="I9" s="24" t="s">
        <v>15</v>
      </c>
      <c r="J9" s="24" t="s">
        <v>16</v>
      </c>
    </row>
    <row r="10" spans="1:10" ht="15.75" thickBot="1" x14ac:dyDescent="0.3">
      <c r="G10" s="2" t="s">
        <v>17</v>
      </c>
      <c r="H10" s="15">
        <f>B2/B3*100</f>
        <v>50</v>
      </c>
      <c r="I10" s="15">
        <f>C2/C3*100</f>
        <v>66.666666666666657</v>
      </c>
      <c r="J10" s="15">
        <f t="shared" ref="J10" si="1">D2/D3*100</f>
        <v>71.428571428571431</v>
      </c>
    </row>
    <row r="11" spans="1:10" ht="18" customHeight="1" thickBot="1" x14ac:dyDescent="0.3">
      <c r="G11" s="30" t="s">
        <v>19</v>
      </c>
      <c r="H11" s="15">
        <f>B4/B3*100</f>
        <v>50</v>
      </c>
      <c r="I11" s="15">
        <f>C4/C3*100</f>
        <v>33.333333333333329</v>
      </c>
      <c r="J11" s="15">
        <f>D4/D3*100</f>
        <v>28.571428571428569</v>
      </c>
    </row>
    <row r="12" spans="1:10" ht="15.75" thickBot="1" x14ac:dyDescent="0.3">
      <c r="A12" s="1"/>
      <c r="B12" s="24" t="s">
        <v>14</v>
      </c>
      <c r="C12" s="24" t="s">
        <v>15</v>
      </c>
      <c r="D12" s="24" t="s">
        <v>16</v>
      </c>
      <c r="H12" s="16"/>
      <c r="I12" s="16"/>
      <c r="J12" s="16"/>
    </row>
    <row r="13" spans="1:10" ht="15.75" thickBot="1" x14ac:dyDescent="0.3">
      <c r="A13" s="2" t="s">
        <v>17</v>
      </c>
      <c r="B13" s="7">
        <v>4</v>
      </c>
      <c r="C13" s="7">
        <v>4</v>
      </c>
      <c r="D13" s="7">
        <v>5</v>
      </c>
      <c r="G13" s="22" t="s">
        <v>23</v>
      </c>
    </row>
    <row r="14" spans="1:10" ht="15.75" thickBot="1" x14ac:dyDescent="0.3">
      <c r="A14" s="30" t="s">
        <v>19</v>
      </c>
      <c r="B14" s="25">
        <v>4</v>
      </c>
      <c r="C14" s="25">
        <v>2</v>
      </c>
      <c r="D14" s="25">
        <v>2</v>
      </c>
      <c r="G14" s="22" t="s">
        <v>24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tabSelected="1" topLeftCell="B121" zoomScale="115" zoomScaleNormal="115" workbookViewId="0">
      <selection activeCell="A152" sqref="A152:XFD154"/>
    </sheetView>
  </sheetViews>
  <sheetFormatPr defaultRowHeight="15" x14ac:dyDescent="0.25"/>
  <cols>
    <col min="1" max="1" width="37.7109375" customWidth="1"/>
    <col min="2" max="2" width="13.140625" customWidth="1"/>
    <col min="3" max="3" width="14.5703125" customWidth="1"/>
    <col min="4" max="4" width="14.28515625" customWidth="1"/>
    <col min="6" max="6" width="15.28515625" customWidth="1"/>
    <col min="7" max="7" width="12.7109375" customWidth="1"/>
    <col min="8" max="8" width="16" customWidth="1"/>
    <col min="9" max="9" width="13.42578125" customWidth="1"/>
  </cols>
  <sheetData>
    <row r="1" spans="1:6" ht="15.75" thickBot="1" x14ac:dyDescent="0.3">
      <c r="A1" s="1"/>
      <c r="B1" s="24" t="s">
        <v>14</v>
      </c>
      <c r="C1" s="24" t="s">
        <v>15</v>
      </c>
      <c r="D1" s="24" t="s">
        <v>16</v>
      </c>
      <c r="F1" s="23" t="s">
        <v>5</v>
      </c>
    </row>
    <row r="2" spans="1:6" ht="15.75" thickBot="1" x14ac:dyDescent="0.3">
      <c r="A2" s="2" t="s">
        <v>17</v>
      </c>
      <c r="B2" s="7">
        <v>4</v>
      </c>
      <c r="C2" s="7">
        <v>4</v>
      </c>
      <c r="D2" s="7">
        <v>5</v>
      </c>
      <c r="F2" s="3" t="s">
        <v>3</v>
      </c>
    </row>
    <row r="3" spans="1:6" ht="18" customHeight="1" thickBot="1" x14ac:dyDescent="0.3">
      <c r="A3" s="30" t="s">
        <v>19</v>
      </c>
      <c r="B3" s="25">
        <v>4</v>
      </c>
      <c r="C3" s="25">
        <v>2</v>
      </c>
      <c r="D3" s="25">
        <v>2</v>
      </c>
      <c r="F3" s="3" t="s">
        <v>4</v>
      </c>
    </row>
    <row r="4" spans="1:6" s="9" customFormat="1" x14ac:dyDescent="0.25">
      <c r="A4" s="8"/>
      <c r="B4" s="10"/>
    </row>
    <row r="5" spans="1:6" s="9" customFormat="1" x14ac:dyDescent="0.25">
      <c r="A5" s="8"/>
      <c r="B5" s="10"/>
    </row>
    <row r="6" spans="1:6" s="9" customFormat="1" x14ac:dyDescent="0.25">
      <c r="A6" s="8"/>
      <c r="B6" s="10"/>
    </row>
    <row r="7" spans="1:6" s="9" customFormat="1" x14ac:dyDescent="0.25">
      <c r="A7" s="8"/>
      <c r="B7" s="10"/>
    </row>
    <row r="8" spans="1:6" s="9" customFormat="1" x14ac:dyDescent="0.25">
      <c r="A8" s="8"/>
      <c r="B8" s="10"/>
    </row>
    <row r="9" spans="1:6" s="9" customFormat="1" x14ac:dyDescent="0.25">
      <c r="A9" s="8"/>
      <c r="B9" s="10"/>
    </row>
    <row r="10" spans="1:6" s="9" customFormat="1" x14ac:dyDescent="0.25">
      <c r="A10" s="11"/>
      <c r="B10" s="12"/>
    </row>
    <row r="11" spans="1:6" s="9" customFormat="1" x14ac:dyDescent="0.25">
      <c r="A11" s="11"/>
      <c r="B11" s="12"/>
    </row>
    <row r="12" spans="1:6" s="9" customFormat="1" x14ac:dyDescent="0.25">
      <c r="A12" s="11"/>
      <c r="B12" s="12"/>
    </row>
    <row r="13" spans="1:6" s="9" customFormat="1" x14ac:dyDescent="0.25">
      <c r="A13" s="11"/>
      <c r="B13" s="12"/>
    </row>
    <row r="14" spans="1:6" s="9" customFormat="1" x14ac:dyDescent="0.25">
      <c r="A14" s="11"/>
      <c r="B14" s="12"/>
    </row>
    <row r="15" spans="1:6" s="9" customFormat="1" x14ac:dyDescent="0.25">
      <c r="A15" s="11"/>
      <c r="B15" s="12"/>
    </row>
    <row r="16" spans="1:6" s="9" customFormat="1" x14ac:dyDescent="0.25">
      <c r="A16" s="11"/>
      <c r="B16" s="12"/>
    </row>
    <row r="17" spans="6:6" s="9" customFormat="1" x14ac:dyDescent="0.25"/>
    <row r="18" spans="6:6" s="9" customFormat="1" x14ac:dyDescent="0.25"/>
    <row r="19" spans="6:6" s="9" customFormat="1" x14ac:dyDescent="0.25"/>
    <row r="20" spans="6:6" s="9" customFormat="1" x14ac:dyDescent="0.25"/>
    <row r="21" spans="6:6" s="9" customFormat="1" x14ac:dyDescent="0.25"/>
    <row r="22" spans="6:6" s="9" customFormat="1" x14ac:dyDescent="0.25"/>
    <row r="23" spans="6:6" s="9" customFormat="1" x14ac:dyDescent="0.25"/>
    <row r="24" spans="6:6" s="9" customFormat="1" x14ac:dyDescent="0.25"/>
    <row r="25" spans="6:6" s="9" customFormat="1" x14ac:dyDescent="0.25"/>
    <row r="26" spans="6:6" s="9" customFormat="1" x14ac:dyDescent="0.25">
      <c r="F26" s="3" t="s">
        <v>10</v>
      </c>
    </row>
    <row r="33" spans="4:4" x14ac:dyDescent="0.25">
      <c r="D33" s="3"/>
    </row>
    <row r="44" spans="4:4" x14ac:dyDescent="0.25">
      <c r="D44" s="3"/>
    </row>
    <row r="55" spans="6:23" x14ac:dyDescent="0.25">
      <c r="F55" s="3" t="s">
        <v>6</v>
      </c>
    </row>
    <row r="58" spans="6:23" x14ac:dyDescent="0.25">
      <c r="W58">
        <f>200000*0.071</f>
        <v>14199.999999999998</v>
      </c>
    </row>
    <row r="59" spans="6:23" x14ac:dyDescent="0.25">
      <c r="W59">
        <f>W58/12</f>
        <v>1183.3333333333333</v>
      </c>
    </row>
    <row r="78" spans="4:4" x14ac:dyDescent="0.25">
      <c r="D78" s="3"/>
    </row>
    <row r="85" spans="6:6" x14ac:dyDescent="0.25">
      <c r="F85" s="3" t="s">
        <v>21</v>
      </c>
    </row>
    <row r="86" spans="6:6" x14ac:dyDescent="0.25">
      <c r="F86" s="3" t="s">
        <v>22</v>
      </c>
    </row>
    <row r="176" spans="6:6" ht="15.75" thickBot="1" x14ac:dyDescent="0.3">
      <c r="F176" t="s">
        <v>8</v>
      </c>
    </row>
    <row r="177" spans="6:10" ht="15.75" thickBot="1" x14ac:dyDescent="0.3">
      <c r="F177" s="19" t="s">
        <v>9</v>
      </c>
      <c r="G177" s="26" t="s">
        <v>11</v>
      </c>
      <c r="H177" s="26" t="s">
        <v>12</v>
      </c>
      <c r="I177" s="26" t="s">
        <v>13</v>
      </c>
    </row>
    <row r="178" spans="6:10" ht="15.75" thickBot="1" x14ac:dyDescent="0.3">
      <c r="F178" s="26" t="s">
        <v>11</v>
      </c>
      <c r="G178" s="18"/>
      <c r="H178" s="27">
        <v>2.0000000000000001E-4</v>
      </c>
      <c r="I178" s="20">
        <v>0</v>
      </c>
      <c r="J178" s="17"/>
    </row>
    <row r="179" spans="6:10" ht="23.25" customHeight="1" thickBot="1" x14ac:dyDescent="0.3">
      <c r="F179" s="26" t="s">
        <v>12</v>
      </c>
      <c r="G179" s="27">
        <v>2.0000000000000001E-4</v>
      </c>
      <c r="H179" s="18"/>
      <c r="I179" s="20">
        <v>0</v>
      </c>
    </row>
    <row r="180" spans="6:10" ht="16.5" customHeight="1" thickBot="1" x14ac:dyDescent="0.3">
      <c r="F180" s="26" t="s">
        <v>13</v>
      </c>
      <c r="G180" s="20">
        <v>0</v>
      </c>
      <c r="H180" s="20">
        <v>0</v>
      </c>
      <c r="I180" s="2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2021-10-14T11:52:39Z</dcterms:modified>
</cp:coreProperties>
</file>