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zdrojová data" sheetId="1" r:id="rId1"/>
    <sheet name="výsledky" sheetId="2" r:id="rId2"/>
    <sheet name="postup Unistat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  <c r="B4" i="2"/>
  <c r="G11" i="2" l="1"/>
  <c r="V58" i="4"/>
  <c r="V59" i="4" s="1"/>
  <c r="H11" i="2" l="1"/>
  <c r="H10" i="2"/>
  <c r="G10" i="2"/>
</calcChain>
</file>

<file path=xl/sharedStrings.xml><?xml version="1.0" encoding="utf-8"?>
<sst xmlns="http://schemas.openxmlformats.org/spreadsheetml/2006/main" count="38" uniqueCount="18">
  <si>
    <t>Tento test nelze zpracovat v tabulkovém procesoru Excel, ale je třeba použít vhodný statistický program jako je například Unistat.</t>
  </si>
  <si>
    <t>Vyjádření v procentech se využívá až pro finální interpertaci dat.</t>
  </si>
  <si>
    <t>vyjádření v procentech:</t>
  </si>
  <si>
    <t xml:space="preserve">Označíme si zdrojová data a v hlavním menu si vybereme nabídku "Unistat". 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</si>
  <si>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Tabulky → Kontingenční tabulky</t>
    </r>
  </si>
  <si>
    <t>V následujícím dialogovém okně si zaškrtneme nabídku "RxC tabulkové statistiky" a zvolíme nabídku "Další".</t>
  </si>
  <si>
    <t>Statistické zpracování dat, která jsou vyjádřena ve formě četností, se běžně provádí pomocí chí kvadrát testu s využítím kontingenčních tabulek.</t>
  </si>
  <si>
    <t>rok 2001</t>
  </si>
  <si>
    <t>rok 2020</t>
  </si>
  <si>
    <t>počet žen (tis.)</t>
  </si>
  <si>
    <t>celkový počet student (tis.)</t>
  </si>
  <si>
    <t>V následujícím dialogovém okně si převedeme ze seznamu proměnných do vybraných proměnných všechny soubory.</t>
  </si>
  <si>
    <t>počet mužů (tis.)</t>
  </si>
  <si>
    <t>Vzhledem k tomu, že hodnota pravděpodobnosti je 0,1146, můžeme říct, že není signifikantní rozdíl v počtu žen studijících v roce 2001 a 2020 v přepočtu na celkový počet studentů.</t>
  </si>
  <si>
    <t>Dojde k vytvoření nového listu, kde v tabulce Chí-kvadrát testy nás bude zajímat výsledek pravděpodobnosti Yatesovy korekce.</t>
  </si>
  <si>
    <t>Vzhledem k tomu, že hodnota pravděpodobnosti Yatesovy korekce je 0,1146, můžeme říct, že není signifikantní rozdíl v počtu žen studijících v roce 2001 a 2020 v přepočtu na celkový počet studentů.</t>
  </si>
  <si>
    <t>Do kontingenčních tabulek je třeba dávat vždy údaje četností v absolutních hodnotách, nelze využít procenta.</t>
  </si>
  <si>
    <t>Při výpočtu je ovšem nutné vůči sobě porovnávat počty žen a počty mužů, proto je třeba počet mužů studijících VŠ dodatečně dopočítat.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</si>
</sst>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6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Border="0"/>
    <xf numFmtId="0" fontId="4" fillId="0" borderId="0" applyNumberFormat="0" applyBorder="0">
      <alignment horizontal="right"/>
    </xf>
    <xf numFmtId="0" fontId="5" fillId="3" borderId="0" applyNumberFormat="0" applyBorder="0">
      <alignment horizontal="right"/>
    </xf>
    <xf numFmtId="0" fontId="8" fillId="0" borderId="0" applyNumberFormat="0" applyBorder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2" fontId="1" fillId="0" borderId="4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</cellXfs>
  <cellStyles count="5">
    <cellStyle name="Hlavní nadpis Unistatu" xfId="1"/>
    <cellStyle name="Název tabulky Unistatu 6.5" xfId="3"/>
    <cellStyle name="Normální" xfId="0" builtinId="0"/>
    <cellStyle name="Podnadpis Unistatu" xfId="4"/>
    <cellStyle name="Unistat normální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13</xdr:row>
      <xdr:rowOff>114300</xdr:rowOff>
    </xdr:from>
    <xdr:to>
      <xdr:col>10</xdr:col>
      <xdr:colOff>523875</xdr:colOff>
      <xdr:row>47</xdr:row>
      <xdr:rowOff>104775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2752725"/>
          <a:ext cx="6143625" cy="646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39334</xdr:colOff>
      <xdr:row>2</xdr:row>
      <xdr:rowOff>124240</xdr:rowOff>
    </xdr:from>
    <xdr:to>
      <xdr:col>15</xdr:col>
      <xdr:colOff>337931</xdr:colOff>
      <xdr:row>24</xdr:row>
      <xdr:rowOff>11182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7182" y="521805"/>
          <a:ext cx="7040640" cy="4119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24847</xdr:colOff>
      <xdr:row>26</xdr:row>
      <xdr:rowOff>99390</xdr:rowOff>
    </xdr:from>
    <xdr:to>
      <xdr:col>14</xdr:col>
      <xdr:colOff>115956</xdr:colOff>
      <xdr:row>52</xdr:row>
      <xdr:rowOff>77727</xdr:rowOff>
    </xdr:to>
    <xdr:pic>
      <xdr:nvPicPr>
        <xdr:cNvPr id="20" name="Obrázek 1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2695" y="5110368"/>
          <a:ext cx="6220239" cy="49313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57978</xdr:colOff>
      <xdr:row>55</xdr:row>
      <xdr:rowOff>117419</xdr:rowOff>
    </xdr:from>
    <xdr:to>
      <xdr:col>13</xdr:col>
      <xdr:colOff>550380</xdr:colOff>
      <xdr:row>81</xdr:row>
      <xdr:rowOff>114715</xdr:rowOff>
    </xdr:to>
    <xdr:pic>
      <xdr:nvPicPr>
        <xdr:cNvPr id="22" name="Obrázek 2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5826" y="10652897"/>
          <a:ext cx="6008619" cy="49502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538369</xdr:colOff>
      <xdr:row>87</xdr:row>
      <xdr:rowOff>57978</xdr:rowOff>
    </xdr:from>
    <xdr:to>
      <xdr:col>13</xdr:col>
      <xdr:colOff>552864</xdr:colOff>
      <xdr:row>121</xdr:row>
      <xdr:rowOff>48453</xdr:rowOff>
    </xdr:to>
    <xdr:pic>
      <xdr:nvPicPr>
        <xdr:cNvPr id="24" name="Obrázek 2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3304" y="16689456"/>
          <a:ext cx="6143625" cy="646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31.140625" style="4" customWidth="1"/>
    <col min="2" max="2" width="20" style="4" customWidth="1"/>
    <col min="3" max="3" width="18" style="4" customWidth="1"/>
    <col min="4" max="16384" width="9.140625" style="4"/>
  </cols>
  <sheetData>
    <row r="1" spans="1:3" ht="15.75" thickBot="1" x14ac:dyDescent="0.3">
      <c r="A1" s="1"/>
      <c r="B1" s="19" t="s">
        <v>7</v>
      </c>
      <c r="C1" s="19" t="s">
        <v>8</v>
      </c>
    </row>
    <row r="2" spans="1:3" ht="23.25" customHeight="1" thickBot="1" x14ac:dyDescent="0.3">
      <c r="A2" s="2" t="s">
        <v>9</v>
      </c>
      <c r="B2" s="7">
        <v>98</v>
      </c>
      <c r="C2" s="7">
        <v>167</v>
      </c>
    </row>
    <row r="3" spans="1:3" ht="21.75" customHeight="1" thickBot="1" x14ac:dyDescent="0.3">
      <c r="A3" s="2" t="s">
        <v>10</v>
      </c>
      <c r="B3" s="20">
        <v>203</v>
      </c>
      <c r="C3" s="20">
        <v>299</v>
      </c>
    </row>
    <row r="4" spans="1:3" x14ac:dyDescent="0.25">
      <c r="A4" s="5"/>
      <c r="B4" s="6"/>
    </row>
    <row r="5" spans="1:3" x14ac:dyDescent="0.25">
      <c r="A5" s="5"/>
      <c r="B5" s="6"/>
    </row>
    <row r="6" spans="1:3" x14ac:dyDescent="0.25">
      <c r="A6" s="5"/>
      <c r="B6" s="6"/>
    </row>
    <row r="7" spans="1:3" x14ac:dyDescent="0.25">
      <c r="A7" s="5"/>
      <c r="B7" s="6"/>
    </row>
    <row r="8" spans="1:3" x14ac:dyDescent="0.25">
      <c r="A8" s="5"/>
      <c r="B8" s="6"/>
    </row>
    <row r="9" spans="1:3" ht="15.75" thickBot="1" x14ac:dyDescent="0.3"/>
    <row r="10" spans="1:3" ht="15.75" thickBot="1" x14ac:dyDescent="0.3">
      <c r="A10" s="1"/>
      <c r="B10" s="19" t="s">
        <v>7</v>
      </c>
      <c r="C10" s="19" t="s">
        <v>8</v>
      </c>
    </row>
    <row r="11" spans="1:3" ht="15.75" thickBot="1" x14ac:dyDescent="0.3">
      <c r="A11" s="17" t="s">
        <v>9</v>
      </c>
      <c r="B11" s="18">
        <v>98</v>
      </c>
      <c r="C11" s="18">
        <v>167</v>
      </c>
    </row>
    <row r="12" spans="1:3" ht="15.75" thickBot="1" x14ac:dyDescent="0.3">
      <c r="A12" s="24" t="s">
        <v>12</v>
      </c>
      <c r="B12" s="23">
        <v>105</v>
      </c>
      <c r="C12" s="22">
        <v>132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19" workbookViewId="0">
      <selection activeCell="B27" sqref="B27"/>
    </sheetView>
  </sheetViews>
  <sheetFormatPr defaultRowHeight="15" x14ac:dyDescent="0.25"/>
  <cols>
    <col min="1" max="1" width="35.5703125" customWidth="1"/>
    <col min="2" max="2" width="13" customWidth="1"/>
    <col min="3" max="3" width="13.42578125" customWidth="1"/>
    <col min="6" max="6" width="41.140625" customWidth="1"/>
    <col min="7" max="7" width="10.28515625" customWidth="1"/>
    <col min="8" max="9" width="11.5703125" bestFit="1" customWidth="1"/>
  </cols>
  <sheetData>
    <row r="1" spans="1:9" ht="15.75" thickBot="1" x14ac:dyDescent="0.3">
      <c r="A1" s="1"/>
      <c r="B1" s="19" t="s">
        <v>7</v>
      </c>
      <c r="C1" s="19" t="s">
        <v>8</v>
      </c>
      <c r="D1" s="8"/>
      <c r="F1" s="3" t="s">
        <v>6</v>
      </c>
    </row>
    <row r="2" spans="1:9" ht="15.75" customHeight="1" thickBot="1" x14ac:dyDescent="0.3">
      <c r="A2" s="17" t="s">
        <v>9</v>
      </c>
      <c r="B2" s="18">
        <v>98</v>
      </c>
      <c r="C2" s="18">
        <v>167</v>
      </c>
      <c r="D2" s="5"/>
      <c r="F2" s="3" t="s">
        <v>0</v>
      </c>
    </row>
    <row r="3" spans="1:9" ht="18.75" customHeight="1" thickBot="1" x14ac:dyDescent="0.3">
      <c r="A3" s="2" t="s">
        <v>10</v>
      </c>
      <c r="B3" s="20">
        <v>203</v>
      </c>
      <c r="C3" s="20">
        <v>299</v>
      </c>
      <c r="D3" s="5"/>
      <c r="F3" s="13" t="s">
        <v>16</v>
      </c>
    </row>
    <row r="4" spans="1:9" ht="15.75" thickBot="1" x14ac:dyDescent="0.3">
      <c r="A4" s="21" t="s">
        <v>12</v>
      </c>
      <c r="B4" s="23">
        <f>B3-B2</f>
        <v>105</v>
      </c>
      <c r="C4" s="22">
        <f>C3-C2</f>
        <v>132</v>
      </c>
      <c r="F4" s="13" t="s">
        <v>1</v>
      </c>
    </row>
    <row r="5" spans="1:9" x14ac:dyDescent="0.25">
      <c r="F5" s="3" t="s">
        <v>17</v>
      </c>
    </row>
    <row r="7" spans="1:9" x14ac:dyDescent="0.25">
      <c r="F7" s="14"/>
    </row>
    <row r="8" spans="1:9" ht="15.75" thickBot="1" x14ac:dyDescent="0.3">
      <c r="F8" s="14" t="s">
        <v>2</v>
      </c>
    </row>
    <row r="9" spans="1:9" ht="15.75" thickBot="1" x14ac:dyDescent="0.3">
      <c r="F9" s="1"/>
      <c r="G9" s="19" t="s">
        <v>7</v>
      </c>
      <c r="H9" s="19" t="s">
        <v>8</v>
      </c>
      <c r="I9" s="8"/>
    </row>
    <row r="10" spans="1:9" ht="15.75" thickBot="1" x14ac:dyDescent="0.3">
      <c r="F10" s="17" t="s">
        <v>9</v>
      </c>
      <c r="G10" s="15">
        <f>B2/B3*100</f>
        <v>48.275862068965516</v>
      </c>
      <c r="H10" s="15">
        <f>C2/C3*100</f>
        <v>55.852842809364546</v>
      </c>
      <c r="I10" s="10"/>
    </row>
    <row r="11" spans="1:9" ht="18" customHeight="1" thickBot="1" x14ac:dyDescent="0.3">
      <c r="A11" s="1"/>
      <c r="B11" s="19" t="s">
        <v>7</v>
      </c>
      <c r="C11" s="19" t="s">
        <v>8</v>
      </c>
      <c r="F11" s="24" t="s">
        <v>12</v>
      </c>
      <c r="G11" s="15">
        <f>B4/B3*100</f>
        <v>51.724137931034484</v>
      </c>
      <c r="H11" s="15">
        <f>C4/C3*100</f>
        <v>44.147157190635447</v>
      </c>
      <c r="I11" s="10"/>
    </row>
    <row r="12" spans="1:9" ht="15.75" thickBot="1" x14ac:dyDescent="0.3">
      <c r="A12" s="17" t="s">
        <v>9</v>
      </c>
      <c r="B12" s="18">
        <v>98</v>
      </c>
      <c r="C12" s="18">
        <v>167</v>
      </c>
      <c r="G12" s="16"/>
      <c r="H12" s="16"/>
      <c r="I12" s="16"/>
    </row>
    <row r="13" spans="1:9" ht="15.75" thickBot="1" x14ac:dyDescent="0.3">
      <c r="A13" s="24" t="s">
        <v>12</v>
      </c>
      <c r="B13" s="23">
        <v>105</v>
      </c>
      <c r="C13" s="22">
        <v>132</v>
      </c>
      <c r="F13" s="14" t="s">
        <v>15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tabSelected="1" topLeftCell="A94" zoomScale="115" zoomScaleNormal="115" workbookViewId="0">
      <selection activeCell="C76" sqref="C76"/>
    </sheetView>
  </sheetViews>
  <sheetFormatPr defaultRowHeight="15" x14ac:dyDescent="0.25"/>
  <cols>
    <col min="1" max="1" width="37.7109375" customWidth="1"/>
    <col min="2" max="2" width="13.140625" customWidth="1"/>
    <col min="3" max="3" width="14.5703125" customWidth="1"/>
  </cols>
  <sheetData>
    <row r="1" spans="1:5" ht="15.75" thickBot="1" x14ac:dyDescent="0.3">
      <c r="A1" s="1"/>
      <c r="B1" s="19" t="s">
        <v>7</v>
      </c>
      <c r="C1" s="19" t="s">
        <v>8</v>
      </c>
      <c r="E1" s="3" t="s">
        <v>3</v>
      </c>
    </row>
    <row r="2" spans="1:5" ht="15.75" thickBot="1" x14ac:dyDescent="0.3">
      <c r="A2" s="17" t="s">
        <v>9</v>
      </c>
      <c r="B2" s="18">
        <v>98</v>
      </c>
      <c r="C2" s="18">
        <v>167</v>
      </c>
      <c r="E2" s="3" t="s">
        <v>4</v>
      </c>
    </row>
    <row r="3" spans="1:5" ht="18" customHeight="1" thickBot="1" x14ac:dyDescent="0.3">
      <c r="A3" s="24" t="s">
        <v>12</v>
      </c>
      <c r="B3" s="23">
        <v>105</v>
      </c>
      <c r="C3" s="22">
        <v>132</v>
      </c>
    </row>
    <row r="4" spans="1:5" s="9" customFormat="1" x14ac:dyDescent="0.25">
      <c r="A4" s="8"/>
      <c r="B4" s="10"/>
    </row>
    <row r="5" spans="1:5" s="9" customFormat="1" x14ac:dyDescent="0.25">
      <c r="A5" s="8"/>
      <c r="B5" s="10"/>
    </row>
    <row r="6" spans="1:5" s="9" customFormat="1" x14ac:dyDescent="0.25">
      <c r="A6" s="8"/>
      <c r="B6" s="10"/>
    </row>
    <row r="7" spans="1:5" s="9" customFormat="1" x14ac:dyDescent="0.25">
      <c r="A7" s="8"/>
      <c r="B7" s="10"/>
    </row>
    <row r="8" spans="1:5" s="9" customFormat="1" x14ac:dyDescent="0.25">
      <c r="A8" s="8"/>
      <c r="B8" s="10"/>
    </row>
    <row r="9" spans="1:5" s="9" customFormat="1" x14ac:dyDescent="0.25">
      <c r="A9" s="8"/>
      <c r="B9" s="10"/>
    </row>
    <row r="10" spans="1:5" s="9" customFormat="1" x14ac:dyDescent="0.25">
      <c r="A10" s="11"/>
      <c r="B10" s="12"/>
    </row>
    <row r="11" spans="1:5" s="9" customFormat="1" x14ac:dyDescent="0.25">
      <c r="A11" s="11"/>
      <c r="B11" s="12"/>
    </row>
    <row r="12" spans="1:5" s="9" customFormat="1" x14ac:dyDescent="0.25">
      <c r="A12" s="11"/>
      <c r="B12" s="12"/>
    </row>
    <row r="13" spans="1:5" s="9" customFormat="1" x14ac:dyDescent="0.25">
      <c r="A13" s="11"/>
      <c r="B13" s="12"/>
    </row>
    <row r="14" spans="1:5" s="9" customFormat="1" x14ac:dyDescent="0.25">
      <c r="A14" s="11"/>
      <c r="B14" s="12"/>
    </row>
    <row r="15" spans="1:5" s="9" customFormat="1" x14ac:dyDescent="0.25">
      <c r="A15" s="11"/>
      <c r="B15" s="12"/>
    </row>
    <row r="16" spans="1:5" s="9" customFormat="1" x14ac:dyDescent="0.25">
      <c r="A16" s="11"/>
      <c r="B16" s="12"/>
    </row>
    <row r="17" spans="5:5" s="9" customFormat="1" x14ac:dyDescent="0.25"/>
    <row r="18" spans="5:5" s="9" customFormat="1" x14ac:dyDescent="0.25"/>
    <row r="19" spans="5:5" s="9" customFormat="1" x14ac:dyDescent="0.25"/>
    <row r="20" spans="5:5" s="9" customFormat="1" x14ac:dyDescent="0.25"/>
    <row r="21" spans="5:5" s="9" customFormat="1" x14ac:dyDescent="0.25"/>
    <row r="22" spans="5:5" s="9" customFormat="1" x14ac:dyDescent="0.25"/>
    <row r="23" spans="5:5" s="9" customFormat="1" x14ac:dyDescent="0.25"/>
    <row r="24" spans="5:5" s="9" customFormat="1" x14ac:dyDescent="0.25"/>
    <row r="25" spans="5:5" s="9" customFormat="1" x14ac:dyDescent="0.25"/>
    <row r="26" spans="5:5" s="9" customFormat="1" x14ac:dyDescent="0.25">
      <c r="E26" s="3" t="s">
        <v>11</v>
      </c>
    </row>
    <row r="55" spans="5:22" x14ac:dyDescent="0.25">
      <c r="E55" s="3" t="s">
        <v>5</v>
      </c>
    </row>
    <row r="58" spans="5:22" x14ac:dyDescent="0.25">
      <c r="V58">
        <f>200000*0.071</f>
        <v>14199.999999999998</v>
      </c>
    </row>
    <row r="59" spans="5:22" x14ac:dyDescent="0.25">
      <c r="V59">
        <f>V58/12</f>
        <v>1183.3333333333333</v>
      </c>
    </row>
    <row r="85" spans="5:5" x14ac:dyDescent="0.25">
      <c r="E85" s="3" t="s">
        <v>14</v>
      </c>
    </row>
    <row r="86" spans="5:5" x14ac:dyDescent="0.25">
      <c r="E86" s="3" t="s">
        <v>13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výsledky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2021-10-14T11:54:18Z</dcterms:modified>
</cp:coreProperties>
</file>