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zdrojová data" sheetId="1" r:id="rId1"/>
    <sheet name="výsledky" sheetId="2" r:id="rId2"/>
    <sheet name="postup Unistat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H11" i="2"/>
  <c r="I10" i="2"/>
  <c r="H10" i="2"/>
  <c r="X58" i="4" l="1"/>
  <c r="X59" i="4" s="1"/>
</calcChain>
</file>

<file path=xl/sharedStrings.xml><?xml version="1.0" encoding="utf-8"?>
<sst xmlns="http://schemas.openxmlformats.org/spreadsheetml/2006/main" count="29" uniqueCount="17">
  <si>
    <t>Tento test nelze zpracovat v tabulkovém procesoru Excel, ale je třeba použít vhodný statistický program jako je například Unistat.</t>
  </si>
  <si>
    <t>Vyjádření v procentech se využívá až pro finální interpertaci dat.</t>
  </si>
  <si>
    <t>vyjádření v procentech:</t>
  </si>
  <si>
    <t xml:space="preserve">Označíme si zdrojová data a v hlavním menu si vybereme nabídku "Unistat". 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</si>
  <si>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Tabulky → Kontingenční tabulky</t>
    </r>
  </si>
  <si>
    <t>V následujícím dialogovém okně si zaškrtneme nabídku "RxC tabulkové statistiky" a zvolíme nabídku "Další".</t>
  </si>
  <si>
    <t>Statistické zpracování dat, která jsou vyjádřena ve formě četností, se běžně provádí pomocí chí kvadrát testu s využítím kontingenčních tabulek.</t>
  </si>
  <si>
    <t>kontrola</t>
  </si>
  <si>
    <t xml:space="preserve">1 000 µg/l </t>
  </si>
  <si>
    <t>edém srdce</t>
  </si>
  <si>
    <t>bez malformace</t>
  </si>
  <si>
    <t>V následujícím dialogovém okně si převedeme ze seznamu proměnných do vybraných proměnných všechny soubory.</t>
  </si>
  <si>
    <t>Dojde k vytvoření nového listu, kde nás bude zajímat výsledek Fisherova exaktního testu, protože četnost ve sledovaných souborech je v některých případech menší než 5.</t>
  </si>
  <si>
    <t>Provedeme výpočet kontingenční tabulky formátu 2 x 2 pro zjištění zda jsou mezi soubory rozdíly.</t>
  </si>
  <si>
    <t>Vzhledem k tomu, že v našem testu nám hodnota pravděpodobnosti vyšla rovna číslu 0.0539, můžeme říct, že mezi soubory nejsou signifikantní rozdíly v četnostech výskytu edému srdce.</t>
  </si>
  <si>
    <t>Z výsledků Fisherova exaktního testu je zřejmé, že mezi testovanými skupinami nejsou signifikatní rozdíly ve výskytu edému srdce.</t>
  </si>
  <si>
    <t>Do kontingenčních tabulek je třeba dávat vždy údaje četností v absolutních hodnotách, nelze využít procenta.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</si>
</sst>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6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Border="0"/>
    <xf numFmtId="0" fontId="4" fillId="0" borderId="0" applyNumberFormat="0" applyBorder="0">
      <alignment horizontal="right"/>
    </xf>
    <xf numFmtId="0" fontId="5" fillId="3" borderId="0" applyNumberFormat="0" applyBorder="0">
      <alignment horizontal="right"/>
    </xf>
    <xf numFmtId="0" fontId="8" fillId="0" borderId="0" applyNumberFormat="0" applyBorder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2" fontId="1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5">
    <cellStyle name="Hlavní nadpis Unistatu" xfId="1"/>
    <cellStyle name="Název tabulky Unistatu 6.5" xfId="3"/>
    <cellStyle name="Normální" xfId="0" builtinId="0"/>
    <cellStyle name="Podnadpis Unistatu" xfId="4"/>
    <cellStyle name="Unistat normální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876300</xdr:colOff>
      <xdr:row>14</xdr:row>
      <xdr:rowOff>95250</xdr:rowOff>
    </xdr:from>
    <xdr:to>
      <xdr:col>10</xdr:col>
      <xdr:colOff>191328</xdr:colOff>
      <xdr:row>49</xdr:row>
      <xdr:rowOff>29403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3086100"/>
          <a:ext cx="5182428" cy="6601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82827</xdr:colOff>
      <xdr:row>3</xdr:row>
      <xdr:rowOff>124240</xdr:rowOff>
    </xdr:from>
    <xdr:to>
      <xdr:col>17</xdr:col>
      <xdr:colOff>604632</xdr:colOff>
      <xdr:row>24</xdr:row>
      <xdr:rowOff>131624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8805" y="753718"/>
          <a:ext cx="7263848" cy="4007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585926</xdr:colOff>
      <xdr:row>26</xdr:row>
      <xdr:rowOff>99391</xdr:rowOff>
    </xdr:from>
    <xdr:to>
      <xdr:col>19</xdr:col>
      <xdr:colOff>83654</xdr:colOff>
      <xdr:row>52</xdr:row>
      <xdr:rowOff>97320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4969" y="5110369"/>
          <a:ext cx="8078511" cy="495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20</xdr:col>
      <xdr:colOff>130452</xdr:colOff>
      <xdr:row>83</xdr:row>
      <xdr:rowOff>96078</xdr:rowOff>
    </xdr:to>
    <xdr:pic>
      <xdr:nvPicPr>
        <xdr:cNvPr id="16" name="Obrázek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1957" y="10725978"/>
          <a:ext cx="8711234" cy="5239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14</xdr:col>
      <xdr:colOff>279124</xdr:colOff>
      <xdr:row>122</xdr:row>
      <xdr:rowOff>124653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1957" y="16821978"/>
          <a:ext cx="5182428" cy="6601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3"/>
    </sheetView>
  </sheetViews>
  <sheetFormatPr defaultRowHeight="15" x14ac:dyDescent="0.25"/>
  <cols>
    <col min="1" max="1" width="31.140625" style="4" customWidth="1"/>
    <col min="2" max="2" width="20" style="4" customWidth="1"/>
    <col min="3" max="3" width="18" style="4" customWidth="1"/>
    <col min="4" max="16384" width="9.140625" style="4"/>
  </cols>
  <sheetData>
    <row r="1" spans="1:3" ht="15.75" thickBot="1" x14ac:dyDescent="0.3">
      <c r="A1" s="1"/>
      <c r="B1" s="19" t="s">
        <v>7</v>
      </c>
      <c r="C1" s="19" t="s">
        <v>8</v>
      </c>
    </row>
    <row r="2" spans="1:3" ht="23.25" customHeight="1" thickBot="1" x14ac:dyDescent="0.3">
      <c r="A2" s="2" t="s">
        <v>9</v>
      </c>
      <c r="B2" s="7">
        <v>0</v>
      </c>
      <c r="C2" s="7">
        <v>5</v>
      </c>
    </row>
    <row r="3" spans="1:3" ht="21.75" customHeight="1" thickBot="1" x14ac:dyDescent="0.3">
      <c r="A3" s="2" t="s">
        <v>10</v>
      </c>
      <c r="B3" s="20">
        <v>36</v>
      </c>
      <c r="C3" s="20">
        <v>31</v>
      </c>
    </row>
    <row r="4" spans="1:3" x14ac:dyDescent="0.25">
      <c r="A4" s="5"/>
      <c r="B4" s="6"/>
    </row>
    <row r="5" spans="1:3" x14ac:dyDescent="0.25">
      <c r="A5" s="5"/>
      <c r="B5" s="6"/>
    </row>
    <row r="6" spans="1:3" x14ac:dyDescent="0.25">
      <c r="A6" s="5"/>
      <c r="B6" s="6"/>
    </row>
    <row r="7" spans="1:3" x14ac:dyDescent="0.25">
      <c r="A7" s="5"/>
      <c r="B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34" workbookViewId="0">
      <selection activeCell="G4" sqref="G4"/>
    </sheetView>
  </sheetViews>
  <sheetFormatPr defaultRowHeight="15" x14ac:dyDescent="0.25"/>
  <cols>
    <col min="1" max="1" width="35.5703125" customWidth="1"/>
    <col min="2" max="2" width="13" customWidth="1"/>
    <col min="3" max="6" width="13.42578125" customWidth="1"/>
    <col min="7" max="7" width="41.140625" customWidth="1"/>
    <col min="8" max="8" width="10.28515625" customWidth="1"/>
    <col min="9" max="10" width="11.5703125" bestFit="1" customWidth="1"/>
  </cols>
  <sheetData>
    <row r="1" spans="1:11" ht="15.75" thickBot="1" x14ac:dyDescent="0.3">
      <c r="A1" s="1"/>
      <c r="B1" s="19" t="s">
        <v>7</v>
      </c>
      <c r="C1" s="19" t="s">
        <v>8</v>
      </c>
      <c r="D1" s="21"/>
      <c r="E1" s="21"/>
      <c r="F1" s="21"/>
      <c r="G1" s="3" t="s">
        <v>6</v>
      </c>
    </row>
    <row r="2" spans="1:11" ht="15.75" customHeight="1" thickBot="1" x14ac:dyDescent="0.3">
      <c r="A2" s="2" t="s">
        <v>9</v>
      </c>
      <c r="B2" s="7">
        <v>0</v>
      </c>
      <c r="C2" s="7">
        <v>5</v>
      </c>
      <c r="D2" s="5"/>
      <c r="E2" s="5"/>
      <c r="F2" s="5"/>
      <c r="G2" s="3" t="s">
        <v>0</v>
      </c>
    </row>
    <row r="3" spans="1:11" ht="18.75" customHeight="1" thickBot="1" x14ac:dyDescent="0.3">
      <c r="A3" s="2" t="s">
        <v>10</v>
      </c>
      <c r="B3" s="20">
        <v>36</v>
      </c>
      <c r="C3" s="20">
        <v>31</v>
      </c>
      <c r="D3" s="22"/>
      <c r="E3" s="22"/>
      <c r="F3" s="22"/>
      <c r="G3" s="13" t="s">
        <v>16</v>
      </c>
    </row>
    <row r="4" spans="1:11" x14ac:dyDescent="0.25">
      <c r="A4" s="5"/>
      <c r="B4" s="22"/>
      <c r="C4" s="22"/>
      <c r="D4" s="22"/>
      <c r="E4" s="22"/>
      <c r="F4" s="22"/>
      <c r="G4" s="13" t="s">
        <v>1</v>
      </c>
    </row>
    <row r="5" spans="1:11" x14ac:dyDescent="0.25">
      <c r="G5" s="3"/>
    </row>
    <row r="7" spans="1:11" x14ac:dyDescent="0.25">
      <c r="G7" s="14"/>
    </row>
    <row r="8" spans="1:11" ht="15.75" thickBot="1" x14ac:dyDescent="0.3">
      <c r="G8" s="14" t="s">
        <v>2</v>
      </c>
    </row>
    <row r="9" spans="1:11" ht="15.75" thickBot="1" x14ac:dyDescent="0.3">
      <c r="G9" s="1"/>
      <c r="H9" s="19" t="s">
        <v>7</v>
      </c>
      <c r="I9" s="19" t="s">
        <v>8</v>
      </c>
      <c r="J9" s="23"/>
      <c r="K9" s="23"/>
    </row>
    <row r="10" spans="1:11" ht="15.75" thickBot="1" x14ac:dyDescent="0.3">
      <c r="G10" s="2" t="s">
        <v>9</v>
      </c>
      <c r="H10" s="15">
        <f>B2/(B2+B3)*100</f>
        <v>0</v>
      </c>
      <c r="I10" s="15">
        <f>C2/(C2+C3)*100</f>
        <v>13.888888888888889</v>
      </c>
      <c r="J10" s="10"/>
      <c r="K10" s="10"/>
    </row>
    <row r="11" spans="1:11" ht="18" customHeight="1" thickBot="1" x14ac:dyDescent="0.3">
      <c r="G11" s="2" t="s">
        <v>10</v>
      </c>
      <c r="H11" s="15">
        <f>B3/(B2+B3)*100</f>
        <v>100</v>
      </c>
      <c r="I11" s="15">
        <f>C3/(C2+C3)*100</f>
        <v>86.111111111111114</v>
      </c>
      <c r="J11" s="10"/>
      <c r="K11" s="10"/>
    </row>
    <row r="12" spans="1:11" x14ac:dyDescent="0.25">
      <c r="H12" s="16"/>
      <c r="I12" s="16"/>
      <c r="J12" s="16"/>
    </row>
    <row r="13" spans="1:11" x14ac:dyDescent="0.25">
      <c r="G13" s="17" t="s">
        <v>15</v>
      </c>
    </row>
    <row r="14" spans="1:11" x14ac:dyDescent="0.25">
      <c r="G14" s="17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tabSelected="1" topLeftCell="B109" zoomScale="115" zoomScaleNormal="115" workbookViewId="0">
      <selection activeCell="X144" sqref="X144"/>
    </sheetView>
  </sheetViews>
  <sheetFormatPr defaultRowHeight="15" x14ac:dyDescent="0.25"/>
  <cols>
    <col min="1" max="1" width="27.140625" customWidth="1"/>
    <col min="2" max="2" width="13.140625" customWidth="1"/>
    <col min="3" max="5" width="14.5703125" customWidth="1"/>
  </cols>
  <sheetData>
    <row r="1" spans="1:7" ht="15.75" thickBot="1" x14ac:dyDescent="0.3">
      <c r="A1" s="1"/>
      <c r="B1" s="19" t="s">
        <v>7</v>
      </c>
      <c r="C1" s="19" t="s">
        <v>8</v>
      </c>
      <c r="D1" s="21"/>
      <c r="E1" s="21"/>
      <c r="F1" s="21"/>
      <c r="G1" s="18" t="s">
        <v>13</v>
      </c>
    </row>
    <row r="2" spans="1:7" ht="15.75" thickBot="1" x14ac:dyDescent="0.3">
      <c r="A2" s="2" t="s">
        <v>9</v>
      </c>
      <c r="B2" s="7">
        <v>0</v>
      </c>
      <c r="C2" s="7">
        <v>5</v>
      </c>
      <c r="D2" s="5"/>
      <c r="E2" s="5"/>
      <c r="F2" s="5"/>
      <c r="G2" s="3" t="s">
        <v>3</v>
      </c>
    </row>
    <row r="3" spans="1:7" ht="18" customHeight="1" thickBot="1" x14ac:dyDescent="0.3">
      <c r="A3" s="2" t="s">
        <v>10</v>
      </c>
      <c r="B3" s="20">
        <v>36</v>
      </c>
      <c r="C3" s="20">
        <v>31</v>
      </c>
      <c r="D3" s="22"/>
      <c r="E3" s="22"/>
      <c r="F3" s="22"/>
      <c r="G3" s="3" t="s">
        <v>4</v>
      </c>
    </row>
    <row r="4" spans="1:7" s="9" customFormat="1" x14ac:dyDescent="0.25">
      <c r="D4" s="22"/>
      <c r="E4" s="22"/>
    </row>
    <row r="5" spans="1:7" s="9" customFormat="1" x14ac:dyDescent="0.25">
      <c r="A5" s="8"/>
      <c r="B5" s="10"/>
    </row>
    <row r="6" spans="1:7" s="9" customFormat="1" x14ac:dyDescent="0.25">
      <c r="A6" s="8"/>
      <c r="B6" s="10"/>
    </row>
    <row r="7" spans="1:7" s="9" customFormat="1" x14ac:dyDescent="0.25">
      <c r="A7" s="8"/>
      <c r="B7" s="10"/>
    </row>
    <row r="8" spans="1:7" s="9" customFormat="1" x14ac:dyDescent="0.25">
      <c r="A8" s="8"/>
      <c r="B8" s="10"/>
    </row>
    <row r="9" spans="1:7" s="9" customFormat="1" x14ac:dyDescent="0.25">
      <c r="A9" s="8"/>
      <c r="B9" s="10"/>
    </row>
    <row r="10" spans="1:7" s="9" customFormat="1" x14ac:dyDescent="0.25">
      <c r="A10" s="11"/>
      <c r="B10" s="12"/>
    </row>
    <row r="11" spans="1:7" s="9" customFormat="1" x14ac:dyDescent="0.25">
      <c r="A11" s="11"/>
      <c r="B11" s="12"/>
    </row>
    <row r="12" spans="1:7" s="9" customFormat="1" x14ac:dyDescent="0.25">
      <c r="A12" s="11"/>
      <c r="B12" s="12"/>
    </row>
    <row r="13" spans="1:7" s="9" customFormat="1" x14ac:dyDescent="0.25">
      <c r="A13" s="11"/>
      <c r="B13" s="12"/>
    </row>
    <row r="14" spans="1:7" s="9" customFormat="1" x14ac:dyDescent="0.25">
      <c r="A14" s="11"/>
      <c r="B14" s="12"/>
    </row>
    <row r="15" spans="1:7" s="9" customFormat="1" x14ac:dyDescent="0.25">
      <c r="A15" s="11"/>
      <c r="B15" s="12"/>
    </row>
    <row r="16" spans="1:7" s="9" customFormat="1" x14ac:dyDescent="0.25">
      <c r="A16" s="11"/>
      <c r="B16" s="12"/>
    </row>
    <row r="17" spans="7:7" s="9" customFormat="1" x14ac:dyDescent="0.25"/>
    <row r="18" spans="7:7" s="9" customFormat="1" x14ac:dyDescent="0.25"/>
    <row r="19" spans="7:7" s="9" customFormat="1" x14ac:dyDescent="0.25"/>
    <row r="20" spans="7:7" s="9" customFormat="1" x14ac:dyDescent="0.25"/>
    <row r="21" spans="7:7" s="9" customFormat="1" x14ac:dyDescent="0.25"/>
    <row r="22" spans="7:7" s="9" customFormat="1" x14ac:dyDescent="0.25"/>
    <row r="23" spans="7:7" s="9" customFormat="1" x14ac:dyDescent="0.25"/>
    <row r="24" spans="7:7" s="9" customFormat="1" x14ac:dyDescent="0.25"/>
    <row r="25" spans="7:7" s="9" customFormat="1" x14ac:dyDescent="0.25"/>
    <row r="26" spans="7:7" s="9" customFormat="1" x14ac:dyDescent="0.25">
      <c r="G26" s="3" t="s">
        <v>11</v>
      </c>
    </row>
    <row r="55" spans="7:24" x14ac:dyDescent="0.25">
      <c r="G55" s="3" t="s">
        <v>5</v>
      </c>
    </row>
    <row r="58" spans="7:24" x14ac:dyDescent="0.25">
      <c r="X58">
        <f>200000*0.071</f>
        <v>14199.999999999998</v>
      </c>
    </row>
    <row r="59" spans="7:24" x14ac:dyDescent="0.25">
      <c r="X59">
        <f>X58/12</f>
        <v>1183.3333333333333</v>
      </c>
    </row>
    <row r="85" spans="7:7" x14ac:dyDescent="0.25">
      <c r="G85" s="3" t="s">
        <v>12</v>
      </c>
    </row>
    <row r="86" spans="7:7" x14ac:dyDescent="0.25">
      <c r="G86" s="3" t="s">
        <v>14</v>
      </c>
    </row>
    <row r="87" spans="7:7" x14ac:dyDescent="0.25">
      <c r="G87" s="3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výsledky</vt:lpstr>
      <vt:lpstr>postup Unistat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2021-10-14T05:45:21Z</dcterms:modified>
</cp:coreProperties>
</file>