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zdrojová data" sheetId="1" r:id="rId1"/>
    <sheet name="výsledky" sheetId="2" r:id="rId2"/>
    <sheet name="postup Unista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I10" i="2"/>
  <c r="J10" i="2"/>
  <c r="H10" i="2"/>
</calcChain>
</file>

<file path=xl/sharedStrings.xml><?xml version="1.0" encoding="utf-8"?>
<sst xmlns="http://schemas.openxmlformats.org/spreadsheetml/2006/main" count="58" uniqueCount="32">
  <si>
    <t>Tento test nelze zpracovat v tabulkovém procesoru Excel, ale je třeba použít vhodný statistický program jako je například Unistat.</t>
  </si>
  <si>
    <t>Vyjádření v procentech se využívá až pro finální interpertaci dat.</t>
  </si>
  <si>
    <t>vyjádření v procentech:</t>
  </si>
  <si>
    <t xml:space="preserve">Označíme si zdrojová data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</si>
  <si>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</si>
  <si>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V následujícím dialogovém okně si zaškrtneme nabídku "RxC tabulkové statistiky" a zvolíme nabídku "Další".</t>
  </si>
  <si>
    <t>Statistické zpracování dat, která jsou vyjádřena ve formě četností, se běžně provádí pomocí chí kvadrát testu s využítím kontingenčních tabulek.</t>
  </si>
  <si>
    <t>kontrola</t>
  </si>
  <si>
    <t>V následujícím dialogovém okně si převedeme ze seznamu proměnných do vybraných proměnných všechny soubory.</t>
  </si>
  <si>
    <t xml:space="preserve">5 ng/l </t>
  </si>
  <si>
    <t>vylíhlé (ks)</t>
  </si>
  <si>
    <t>nevylíhlé (ks)</t>
  </si>
  <si>
    <t>Provedeme výpočet kontingenční tabulky formátu 3 x 2 pro zjištění zda jsou mezi soubory rozdíly.</t>
  </si>
  <si>
    <t>Vzhledem k tomu, že v našem testu nám hodnota pravděpodobnosti vyšla rovna číslu 0.0047, můžeme říct, že mezi soubory jsou signifikantní rozdíly a budeme v dalším kroku provádět testování 2x2 s využitím Yatesovi korekce.</t>
  </si>
  <si>
    <t>Opět si označíme zdrojová data.</t>
  </si>
  <si>
    <r>
      <t xml:space="preserve">Dále si znovu zvolíme následující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</si>
  <si>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Tentokrát ovšem do vybraných proměnných zvolíme pouze dvě kombinace.</t>
  </si>
  <si>
    <t>Celkem tedy provedeme tři dílčí výpočty.</t>
  </si>
  <si>
    <t xml:space="preserve">Dojde k vytvoření nové listu, kde nás budeme zajímat výsledek pravděpodobnosti Yatesovi korekce. </t>
  </si>
  <si>
    <t>Pokud je hodnota p menší než 0,05, znamená to, že mezi testovanými skupinami jsou signfikantní rozdíly.</t>
  </si>
  <si>
    <t>Výsledek naší analýzy:</t>
  </si>
  <si>
    <t>p=</t>
  </si>
  <si>
    <t>5 ng/l</t>
  </si>
  <si>
    <t>500 ng/l</t>
  </si>
  <si>
    <t>Z výsledků Pearsonova testu dobré shody je zřejmé, že mezi jednotlivými skupinami jsou signifikantní rozdíly, budeme proto tedy dále provádět dílčí testování všech kombinací mezi sebou s využitím Yatesovi korekce.</t>
  </si>
  <si>
    <t>vylíhlé (%)</t>
  </si>
  <si>
    <t>nevylíhlé (%)</t>
  </si>
  <si>
    <t>V 72 hodinách po oplození bylo nejvyšší procento vylíhlých jedinců v nejvyšší testované koncentraci, tato hodnota se signifikantně lišila od kontrolní skupiny.</t>
  </si>
  <si>
    <t>Od kontroly se statisticky významně také lišila i nižší testovaná koncentrace. Mezi pokusnými skupinami nebyl zjištěn statisticky významný rozdíl v počtu vylíhlých jedinců.</t>
  </si>
  <si>
    <t>Do kontingenčních tabulek je třeba dávat vždy údaje četností v absolutních hodnotách, nelze využít procenta.</t>
  </si>
  <si>
    <t>Závěrem můžeme zhodnotit, že expozice benzofenonem-3 vedla k signifikantně rychlejším lihnutí.</t>
  </si>
  <si>
    <r>
      <t xml:space="preserve">Dojde k vytvoření nového listu, kde nás bude zajímat </t>
    </r>
    <r>
      <rPr>
        <b/>
        <sz val="11"/>
        <rFont val="Calibri"/>
        <family val="2"/>
        <charset val="238"/>
        <scheme val="minor"/>
      </rPr>
      <t>výsledek Pearsonova</t>
    </r>
    <r>
      <rPr>
        <b/>
        <sz val="11"/>
        <color theme="1"/>
        <rFont val="Calibri"/>
        <family val="2"/>
        <charset val="238"/>
        <scheme val="minor"/>
      </rPr>
      <t xml:space="preserve"> testu.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</si>
</sst>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  <xf numFmtId="0" fontId="8" fillId="0" borderId="0" applyNumberFormat="0" applyBorder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2" fontId="0" fillId="0" borderId="0" xfId="0" applyNumberFormat="1"/>
    <xf numFmtId="0" fontId="7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9" fillId="4" borderId="2" xfId="0" applyFont="1" applyFill="1" applyBorder="1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165" fontId="0" fillId="0" borderId="7" xfId="0" applyNumberFormat="1" applyBorder="1"/>
    <xf numFmtId="0" fontId="0" fillId="0" borderId="8" xfId="0" applyBorder="1"/>
    <xf numFmtId="164" fontId="0" fillId="0" borderId="7" xfId="0" applyNumberFormat="1" applyBorder="1"/>
    <xf numFmtId="0" fontId="1" fillId="0" borderId="0" xfId="0" applyFont="1" applyFill="1"/>
    <xf numFmtId="0" fontId="10" fillId="0" borderId="0" xfId="0" applyFont="1" applyFill="1"/>
    <xf numFmtId="0" fontId="0" fillId="0" borderId="0" xfId="0" applyFill="1"/>
  </cellXfs>
  <cellStyles count="5">
    <cellStyle name="Hlavní nadpis Unistatu" xfId="1"/>
    <cellStyle name="Název tabulky Unistatu 6.5" xfId="3"/>
    <cellStyle name="Normální" xfId="0" builtinId="0"/>
    <cellStyle name="Podnadpis Unistatu" xfId="4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21</xdr:col>
      <xdr:colOff>237330</xdr:colOff>
      <xdr:row>40</xdr:row>
      <xdr:rowOff>140805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3752850"/>
          <a:ext cx="5723730" cy="414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31</xdr:col>
      <xdr:colOff>538084</xdr:colOff>
      <xdr:row>40</xdr:row>
      <xdr:rowOff>91110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0" y="3752850"/>
          <a:ext cx="5414884" cy="4091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790575</xdr:colOff>
      <xdr:row>19</xdr:row>
      <xdr:rowOff>19050</xdr:rowOff>
    </xdr:from>
    <xdr:to>
      <xdr:col>10</xdr:col>
      <xdr:colOff>590550</xdr:colOff>
      <xdr:row>41</xdr:row>
      <xdr:rowOff>47625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3771900"/>
          <a:ext cx="566737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68024</xdr:colOff>
      <xdr:row>3</xdr:row>
      <xdr:rowOff>91107</xdr:rowOff>
    </xdr:from>
    <xdr:to>
      <xdr:col>15</xdr:col>
      <xdr:colOff>273326</xdr:colOff>
      <xdr:row>24</xdr:row>
      <xdr:rowOff>101046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9981" y="720585"/>
          <a:ext cx="5721519" cy="401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496958</xdr:colOff>
      <xdr:row>26</xdr:row>
      <xdr:rowOff>149087</xdr:rowOff>
    </xdr:from>
    <xdr:to>
      <xdr:col>20</xdr:col>
      <xdr:colOff>82827</xdr:colOff>
      <xdr:row>51</xdr:row>
      <xdr:rowOff>53817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5160065"/>
          <a:ext cx="8779565" cy="466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347870</xdr:colOff>
      <xdr:row>56</xdr:row>
      <xdr:rowOff>16565</xdr:rowOff>
    </xdr:from>
    <xdr:to>
      <xdr:col>21</xdr:col>
      <xdr:colOff>94008</xdr:colOff>
      <xdr:row>82</xdr:row>
      <xdr:rowOff>150743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913" y="10742543"/>
          <a:ext cx="9552747" cy="5087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281609</xdr:colOff>
      <xdr:row>87</xdr:row>
      <xdr:rowOff>8283</xdr:rowOff>
    </xdr:from>
    <xdr:to>
      <xdr:col>15</xdr:col>
      <xdr:colOff>313496</xdr:colOff>
      <xdr:row>122</xdr:row>
      <xdr:rowOff>190086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652" y="16639761"/>
          <a:ext cx="6161018" cy="6849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944217</xdr:colOff>
      <xdr:row>129</xdr:row>
      <xdr:rowOff>49695</xdr:rowOff>
    </xdr:from>
    <xdr:to>
      <xdr:col>20</xdr:col>
      <xdr:colOff>324678</xdr:colOff>
      <xdr:row>156</xdr:row>
      <xdr:rowOff>2898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4195" y="24682173"/>
          <a:ext cx="9543222" cy="509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289211</xdr:colOff>
      <xdr:row>162</xdr:row>
      <xdr:rowOff>24848</xdr:rowOff>
    </xdr:from>
    <xdr:to>
      <xdr:col>23</xdr:col>
      <xdr:colOff>496724</xdr:colOff>
      <xdr:row>183</xdr:row>
      <xdr:rowOff>165653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472" y="30943826"/>
          <a:ext cx="5723730" cy="414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85183</xdr:colOff>
      <xdr:row>161</xdr:row>
      <xdr:rowOff>182216</xdr:rowOff>
    </xdr:from>
    <xdr:to>
      <xdr:col>32</xdr:col>
      <xdr:colOff>596762</xdr:colOff>
      <xdr:row>183</xdr:row>
      <xdr:rowOff>82826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9574" y="30910694"/>
          <a:ext cx="5414884" cy="4091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679174</xdr:colOff>
      <xdr:row>162</xdr:row>
      <xdr:rowOff>132522</xdr:rowOff>
    </xdr:from>
    <xdr:to>
      <xdr:col>13</xdr:col>
      <xdr:colOff>472522</xdr:colOff>
      <xdr:row>184</xdr:row>
      <xdr:rowOff>161925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9152" y="31051500"/>
          <a:ext cx="5665718" cy="422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7" sqref="D17"/>
    </sheetView>
  </sheetViews>
  <sheetFormatPr defaultRowHeight="15" x14ac:dyDescent="0.25"/>
  <cols>
    <col min="1" max="1" width="31.140625" style="4" customWidth="1"/>
    <col min="2" max="2" width="20" style="4" customWidth="1"/>
    <col min="3" max="3" width="18" style="4" customWidth="1"/>
    <col min="4" max="4" width="24.5703125" style="4" customWidth="1"/>
    <col min="5" max="16384" width="9.140625" style="4"/>
  </cols>
  <sheetData>
    <row r="1" spans="1:4" ht="15.75" thickBot="1" x14ac:dyDescent="0.3">
      <c r="A1" s="1"/>
      <c r="B1" s="18" t="s">
        <v>7</v>
      </c>
      <c r="C1" s="18" t="s">
        <v>9</v>
      </c>
      <c r="D1" s="18" t="s">
        <v>23</v>
      </c>
    </row>
    <row r="2" spans="1:4" ht="23.25" customHeight="1" thickBot="1" x14ac:dyDescent="0.3">
      <c r="A2" s="2" t="s">
        <v>10</v>
      </c>
      <c r="B2" s="7">
        <v>10</v>
      </c>
      <c r="C2" s="7">
        <v>19</v>
      </c>
      <c r="D2" s="7">
        <v>20</v>
      </c>
    </row>
    <row r="3" spans="1:4" ht="21.75" customHeight="1" thickBot="1" x14ac:dyDescent="0.3">
      <c r="A3" s="2" t="s">
        <v>11</v>
      </c>
      <c r="B3" s="19">
        <v>15</v>
      </c>
      <c r="C3" s="19">
        <v>6</v>
      </c>
      <c r="D3" s="19">
        <v>5</v>
      </c>
    </row>
    <row r="4" spans="1:4" x14ac:dyDescent="0.25">
      <c r="A4" s="5"/>
      <c r="B4" s="6"/>
    </row>
    <row r="5" spans="1:4" x14ac:dyDescent="0.25">
      <c r="A5" s="5"/>
      <c r="B5" s="6"/>
    </row>
    <row r="6" spans="1:4" x14ac:dyDescent="0.25">
      <c r="A6" s="5"/>
      <c r="B6" s="6"/>
    </row>
    <row r="7" spans="1:4" x14ac:dyDescent="0.25">
      <c r="A7" s="5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9" workbookViewId="0">
      <selection activeCell="G17" sqref="G17"/>
    </sheetView>
  </sheetViews>
  <sheetFormatPr defaultRowHeight="15" x14ac:dyDescent="0.25"/>
  <cols>
    <col min="1" max="1" width="35.5703125" customWidth="1"/>
    <col min="2" max="2" width="13" customWidth="1"/>
    <col min="3" max="6" width="13.42578125" customWidth="1"/>
    <col min="7" max="7" width="41.140625" customWidth="1"/>
    <col min="8" max="8" width="10.28515625" customWidth="1"/>
    <col min="9" max="10" width="11.5703125" bestFit="1" customWidth="1"/>
  </cols>
  <sheetData>
    <row r="1" spans="1:11" ht="15.75" thickBot="1" x14ac:dyDescent="0.3">
      <c r="A1" s="1"/>
      <c r="B1" s="18" t="s">
        <v>7</v>
      </c>
      <c r="C1" s="18" t="s">
        <v>9</v>
      </c>
      <c r="D1" s="18" t="s">
        <v>23</v>
      </c>
      <c r="E1" s="20"/>
      <c r="F1" s="20"/>
      <c r="G1" s="3" t="s">
        <v>6</v>
      </c>
    </row>
    <row r="2" spans="1:11" ht="15.75" customHeight="1" thickBot="1" x14ac:dyDescent="0.3">
      <c r="A2" s="2" t="s">
        <v>10</v>
      </c>
      <c r="B2" s="7">
        <v>10</v>
      </c>
      <c r="C2" s="7">
        <v>19</v>
      </c>
      <c r="D2" s="7">
        <v>20</v>
      </c>
      <c r="E2" s="5"/>
      <c r="F2" s="5"/>
      <c r="G2" s="3" t="s">
        <v>0</v>
      </c>
    </row>
    <row r="3" spans="1:11" ht="18.75" customHeight="1" thickBot="1" x14ac:dyDescent="0.3">
      <c r="A3" s="2" t="s">
        <v>11</v>
      </c>
      <c r="B3" s="19">
        <v>15</v>
      </c>
      <c r="C3" s="19">
        <v>6</v>
      </c>
      <c r="D3" s="19">
        <v>5</v>
      </c>
      <c r="E3" s="21"/>
      <c r="F3" s="21"/>
      <c r="G3" s="13" t="s">
        <v>29</v>
      </c>
    </row>
    <row r="4" spans="1:11" x14ac:dyDescent="0.25">
      <c r="A4" s="5"/>
      <c r="B4" s="21"/>
      <c r="C4" s="21"/>
      <c r="D4" s="21"/>
      <c r="E4" s="21"/>
      <c r="F4" s="21"/>
      <c r="G4" s="13" t="s">
        <v>1</v>
      </c>
    </row>
    <row r="5" spans="1:11" x14ac:dyDescent="0.25">
      <c r="G5" s="3"/>
    </row>
    <row r="7" spans="1:11" x14ac:dyDescent="0.25">
      <c r="G7" s="14"/>
    </row>
    <row r="8" spans="1:11" ht="15.75" thickBot="1" x14ac:dyDescent="0.3">
      <c r="G8" s="14" t="s">
        <v>2</v>
      </c>
    </row>
    <row r="9" spans="1:11" ht="15.75" thickBot="1" x14ac:dyDescent="0.3">
      <c r="G9" s="1"/>
      <c r="H9" s="18" t="s">
        <v>7</v>
      </c>
      <c r="I9" s="18" t="s">
        <v>9</v>
      </c>
      <c r="J9" s="18" t="s">
        <v>23</v>
      </c>
      <c r="K9" s="22"/>
    </row>
    <row r="10" spans="1:11" ht="15.75" thickBot="1" x14ac:dyDescent="0.3">
      <c r="G10" s="2" t="s">
        <v>25</v>
      </c>
      <c r="H10" s="7">
        <f>B2/25*100</f>
        <v>40</v>
      </c>
      <c r="I10" s="7">
        <f t="shared" ref="I10:J10" si="0">C2/25*100</f>
        <v>76</v>
      </c>
      <c r="J10" s="7">
        <f t="shared" si="0"/>
        <v>80</v>
      </c>
      <c r="K10" s="10"/>
    </row>
    <row r="11" spans="1:11" ht="18" customHeight="1" thickBot="1" x14ac:dyDescent="0.3">
      <c r="G11" s="2" t="s">
        <v>26</v>
      </c>
      <c r="H11" s="7">
        <f>B3/25*100</f>
        <v>60</v>
      </c>
      <c r="I11" s="7">
        <f t="shared" ref="I11" si="1">C3/25*100</f>
        <v>24</v>
      </c>
      <c r="J11" s="7">
        <f t="shared" ref="J11" si="2">D3/25*100</f>
        <v>20</v>
      </c>
      <c r="K11" s="10"/>
    </row>
    <row r="12" spans="1:11" x14ac:dyDescent="0.25">
      <c r="H12" s="15"/>
      <c r="I12" s="15"/>
      <c r="J12" s="15"/>
    </row>
    <row r="13" spans="1:11" x14ac:dyDescent="0.25">
      <c r="G13" s="16" t="s">
        <v>24</v>
      </c>
    </row>
    <row r="14" spans="1:11" x14ac:dyDescent="0.25">
      <c r="G14" s="16" t="s">
        <v>27</v>
      </c>
    </row>
    <row r="15" spans="1:11" x14ac:dyDescent="0.25">
      <c r="G15" s="14" t="s">
        <v>28</v>
      </c>
    </row>
    <row r="16" spans="1:11" x14ac:dyDescent="0.25">
      <c r="G16" s="14" t="s">
        <v>30</v>
      </c>
    </row>
    <row r="43" spans="7:10" ht="15.75" thickBot="1" x14ac:dyDescent="0.3">
      <c r="G43" s="14" t="s">
        <v>20</v>
      </c>
    </row>
    <row r="44" spans="7:10" ht="15.75" thickBot="1" x14ac:dyDescent="0.3">
      <c r="G44" s="23" t="s">
        <v>21</v>
      </c>
      <c r="H44" s="24" t="s">
        <v>7</v>
      </c>
      <c r="I44" s="24" t="s">
        <v>22</v>
      </c>
      <c r="J44" s="24" t="s">
        <v>23</v>
      </c>
    </row>
    <row r="45" spans="7:10" ht="15.75" thickBot="1" x14ac:dyDescent="0.3">
      <c r="G45" s="24" t="s">
        <v>7</v>
      </c>
      <c r="H45" s="25"/>
      <c r="I45" s="26">
        <v>2.1899999999999999E-2</v>
      </c>
      <c r="J45" s="29">
        <v>9.4000000000000004E-3</v>
      </c>
    </row>
    <row r="46" spans="7:10" ht="15.75" thickBot="1" x14ac:dyDescent="0.3">
      <c r="G46" s="24" t="s">
        <v>22</v>
      </c>
      <c r="H46" s="26">
        <v>2.1899999999999999E-2</v>
      </c>
      <c r="I46" s="25"/>
      <c r="J46" s="27">
        <v>1</v>
      </c>
    </row>
    <row r="47" spans="7:10" ht="15.75" thickBot="1" x14ac:dyDescent="0.3">
      <c r="G47" s="24" t="s">
        <v>23</v>
      </c>
      <c r="H47" s="27">
        <v>9.4000000000000004E-3</v>
      </c>
      <c r="I47" s="27">
        <v>1</v>
      </c>
      <c r="J47" s="28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tabSelected="1" topLeftCell="E34" zoomScale="115" zoomScaleNormal="115" workbookViewId="0">
      <selection activeCell="V59" sqref="V59"/>
    </sheetView>
  </sheetViews>
  <sheetFormatPr defaultRowHeight="15" x14ac:dyDescent="0.25"/>
  <cols>
    <col min="1" max="1" width="27.140625" customWidth="1"/>
    <col min="2" max="2" width="13.140625" customWidth="1"/>
    <col min="3" max="5" width="14.5703125" customWidth="1"/>
  </cols>
  <sheetData>
    <row r="1" spans="1:7" ht="15.75" thickBot="1" x14ac:dyDescent="0.3">
      <c r="A1" s="1"/>
      <c r="B1" s="18" t="s">
        <v>7</v>
      </c>
      <c r="C1" s="18" t="s">
        <v>9</v>
      </c>
      <c r="D1" s="18" t="s">
        <v>23</v>
      </c>
      <c r="E1" s="20"/>
      <c r="F1" s="20"/>
      <c r="G1" s="17" t="s">
        <v>12</v>
      </c>
    </row>
    <row r="2" spans="1:7" ht="15.75" thickBot="1" x14ac:dyDescent="0.3">
      <c r="A2" s="2" t="s">
        <v>10</v>
      </c>
      <c r="B2" s="7">
        <v>10</v>
      </c>
      <c r="C2" s="7">
        <v>19</v>
      </c>
      <c r="D2" s="7">
        <v>20</v>
      </c>
      <c r="E2" s="5"/>
      <c r="F2" s="5"/>
      <c r="G2" s="3" t="s">
        <v>3</v>
      </c>
    </row>
    <row r="3" spans="1:7" ht="18" customHeight="1" thickBot="1" x14ac:dyDescent="0.3">
      <c r="A3" s="2" t="s">
        <v>11</v>
      </c>
      <c r="B3" s="19">
        <v>15</v>
      </c>
      <c r="C3" s="19">
        <v>6</v>
      </c>
      <c r="D3" s="19">
        <v>5</v>
      </c>
      <c r="E3" s="21"/>
      <c r="F3" s="21"/>
      <c r="G3" s="3" t="s">
        <v>4</v>
      </c>
    </row>
    <row r="4" spans="1:7" s="9" customFormat="1" x14ac:dyDescent="0.25">
      <c r="D4" s="21"/>
      <c r="E4" s="21"/>
    </row>
    <row r="5" spans="1:7" s="9" customFormat="1" x14ac:dyDescent="0.25">
      <c r="A5" s="8"/>
      <c r="B5" s="10"/>
    </row>
    <row r="6" spans="1:7" s="9" customFormat="1" x14ac:dyDescent="0.25">
      <c r="A6" s="8"/>
      <c r="B6" s="10"/>
    </row>
    <row r="7" spans="1:7" s="9" customFormat="1" x14ac:dyDescent="0.25">
      <c r="A7" s="8"/>
      <c r="B7" s="10"/>
    </row>
    <row r="8" spans="1:7" s="9" customFormat="1" x14ac:dyDescent="0.25">
      <c r="A8" s="8"/>
      <c r="B8" s="10"/>
    </row>
    <row r="9" spans="1:7" s="9" customFormat="1" x14ac:dyDescent="0.25">
      <c r="A9" s="8"/>
      <c r="B9" s="10"/>
    </row>
    <row r="10" spans="1:7" s="9" customFormat="1" x14ac:dyDescent="0.25">
      <c r="A10" s="11"/>
      <c r="B10" s="12"/>
    </row>
    <row r="11" spans="1:7" s="9" customFormat="1" x14ac:dyDescent="0.25">
      <c r="A11" s="11"/>
      <c r="B11" s="12"/>
    </row>
    <row r="12" spans="1:7" s="9" customFormat="1" x14ac:dyDescent="0.25">
      <c r="A12" s="11"/>
      <c r="B12" s="12"/>
    </row>
    <row r="13" spans="1:7" s="9" customFormat="1" x14ac:dyDescent="0.25">
      <c r="A13" s="11"/>
      <c r="B13" s="12"/>
    </row>
    <row r="14" spans="1:7" s="9" customFormat="1" x14ac:dyDescent="0.25">
      <c r="A14" s="11"/>
      <c r="B14" s="12"/>
    </row>
    <row r="15" spans="1:7" s="9" customFormat="1" x14ac:dyDescent="0.25">
      <c r="A15" s="11"/>
      <c r="B15" s="12"/>
    </row>
    <row r="16" spans="1:7" s="9" customFormat="1" x14ac:dyDescent="0.25">
      <c r="A16" s="11"/>
      <c r="B16" s="12"/>
    </row>
    <row r="17" spans="7:7" s="9" customFormat="1" x14ac:dyDescent="0.25"/>
    <row r="18" spans="7:7" s="9" customFormat="1" x14ac:dyDescent="0.25"/>
    <row r="19" spans="7:7" s="9" customFormat="1" x14ac:dyDescent="0.25"/>
    <row r="20" spans="7:7" s="9" customFormat="1" x14ac:dyDescent="0.25"/>
    <row r="21" spans="7:7" s="9" customFormat="1" x14ac:dyDescent="0.25"/>
    <row r="22" spans="7:7" s="9" customFormat="1" x14ac:dyDescent="0.25"/>
    <row r="23" spans="7:7" s="9" customFormat="1" x14ac:dyDescent="0.25"/>
    <row r="24" spans="7:7" s="9" customFormat="1" x14ac:dyDescent="0.25"/>
    <row r="25" spans="7:7" s="9" customFormat="1" x14ac:dyDescent="0.25"/>
    <row r="26" spans="7:7" s="9" customFormat="1" x14ac:dyDescent="0.25">
      <c r="G26" s="3" t="s">
        <v>8</v>
      </c>
    </row>
    <row r="55" spans="7:24" x14ac:dyDescent="0.25">
      <c r="G55" s="3" t="s">
        <v>5</v>
      </c>
    </row>
    <row r="58" spans="7:24" x14ac:dyDescent="0.25">
      <c r="X58" s="31"/>
    </row>
    <row r="59" spans="7:24" x14ac:dyDescent="0.25">
      <c r="X59" s="31"/>
    </row>
    <row r="60" spans="7:24" x14ac:dyDescent="0.25">
      <c r="X60" s="32"/>
    </row>
    <row r="85" spans="6:7" x14ac:dyDescent="0.25">
      <c r="F85" s="31"/>
      <c r="G85" s="30" t="s">
        <v>31</v>
      </c>
    </row>
    <row r="86" spans="6:7" x14ac:dyDescent="0.25">
      <c r="G86" s="3" t="s">
        <v>13</v>
      </c>
    </row>
    <row r="87" spans="6:7" x14ac:dyDescent="0.25">
      <c r="G87" s="3"/>
    </row>
    <row r="125" spans="6:6" x14ac:dyDescent="0.25">
      <c r="F125" s="3" t="s">
        <v>14</v>
      </c>
    </row>
    <row r="126" spans="6:6" x14ac:dyDescent="0.25">
      <c r="F126" s="3" t="s">
        <v>15</v>
      </c>
    </row>
    <row r="127" spans="6:6" x14ac:dyDescent="0.25">
      <c r="F127" s="3" t="s">
        <v>16</v>
      </c>
    </row>
    <row r="128" spans="6:6" x14ac:dyDescent="0.25">
      <c r="F128" s="3" t="s">
        <v>17</v>
      </c>
    </row>
    <row r="160" spans="6:6" x14ac:dyDescent="0.25">
      <c r="F160" s="3" t="s">
        <v>18</v>
      </c>
    </row>
    <row r="161" spans="6:6" x14ac:dyDescent="0.25">
      <c r="F161" s="3" t="s">
        <v>19</v>
      </c>
    </row>
    <row r="189" spans="6:9" ht="15.75" thickBot="1" x14ac:dyDescent="0.3">
      <c r="F189" t="s">
        <v>20</v>
      </c>
    </row>
    <row r="190" spans="6:9" ht="15.75" thickBot="1" x14ac:dyDescent="0.3">
      <c r="F190" s="23" t="s">
        <v>21</v>
      </c>
      <c r="G190" s="24" t="s">
        <v>7</v>
      </c>
      <c r="H190" s="24" t="s">
        <v>22</v>
      </c>
      <c r="I190" s="24" t="s">
        <v>23</v>
      </c>
    </row>
    <row r="191" spans="6:9" ht="15.75" thickBot="1" x14ac:dyDescent="0.3">
      <c r="F191" s="24" t="s">
        <v>7</v>
      </c>
      <c r="G191" s="25"/>
      <c r="H191" s="26">
        <v>2.1899999999999999E-2</v>
      </c>
      <c r="I191" s="29">
        <v>9.4000000000000004E-3</v>
      </c>
    </row>
    <row r="192" spans="6:9" ht="15.75" thickBot="1" x14ac:dyDescent="0.3">
      <c r="F192" s="24" t="s">
        <v>22</v>
      </c>
      <c r="G192" s="26">
        <v>2.1899999999999999E-2</v>
      </c>
      <c r="H192" s="25"/>
      <c r="I192" s="27">
        <v>1</v>
      </c>
    </row>
    <row r="193" spans="6:9" ht="15.75" thickBot="1" x14ac:dyDescent="0.3">
      <c r="F193" s="24" t="s">
        <v>23</v>
      </c>
      <c r="G193" s="27">
        <v>9.4000000000000004E-3</v>
      </c>
      <c r="H193" s="27">
        <v>1</v>
      </c>
      <c r="I193" s="2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výsledky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2021-10-21T08:42:13Z</dcterms:modified>
</cp:coreProperties>
</file>